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girdas\Desktop\ \Atsiųsti failai\"/>
    </mc:Choice>
  </mc:AlternateContent>
  <xr:revisionPtr revIDLastSave="0" documentId="8_{F5DF747D-B8BE-4B4F-A568-192282DF9351}" xr6:coauthVersionLast="46" xr6:coauthVersionMax="46" xr10:uidLastSave="{00000000-0000-0000-0000-000000000000}"/>
  <bookViews>
    <workbookView xWindow="-120" yWindow="-120" windowWidth="29040" windowHeight="15990" firstSheet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rwsfvsxzg_azswB" localSheetId="0">'f2 (2)'!$19:$25</definedName>
    <definedName name="z\azazazaz_zxswxsxzsq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91029" fullCalcOnLoad="1" iterateDelta="1E-4"/>
  <fileRecoveryPr repairLoad="1"/>
</workbook>
</file>

<file path=xl/calcChain.xml><?xml version="1.0" encoding="utf-8"?>
<calcChain xmlns="http://schemas.openxmlformats.org/spreadsheetml/2006/main">
  <c r="J33" i="2" l="1"/>
  <c r="J32" i="2" s="1"/>
  <c r="I34" i="2"/>
  <c r="I33" i="2" s="1"/>
  <c r="I32" i="2" s="1"/>
  <c r="J34" i="2"/>
  <c r="K34" i="2"/>
  <c r="K33" i="2" s="1"/>
  <c r="K32" i="2" s="1"/>
  <c r="L34" i="2"/>
  <c r="L33" i="2" s="1"/>
  <c r="L32" i="2" s="1"/>
  <c r="L31" i="2" s="1"/>
  <c r="J38" i="2"/>
  <c r="J37" i="2" s="1"/>
  <c r="L38" i="2"/>
  <c r="L37" i="2" s="1"/>
  <c r="I39" i="2"/>
  <c r="I38" i="2" s="1"/>
  <c r="I37" i="2" s="1"/>
  <c r="J39" i="2"/>
  <c r="K39" i="2"/>
  <c r="K38" i="2" s="1"/>
  <c r="K37" i="2" s="1"/>
  <c r="L39" i="2"/>
  <c r="L43" i="2"/>
  <c r="L42" i="2" s="1"/>
  <c r="L41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I64" i="2"/>
  <c r="K64" i="2"/>
  <c r="I65" i="2"/>
  <c r="J65" i="2"/>
  <c r="J64" i="2" s="1"/>
  <c r="K65" i="2"/>
  <c r="L65" i="2"/>
  <c r="L64" i="2" s="1"/>
  <c r="L69" i="2"/>
  <c r="I70" i="2"/>
  <c r="I69" i="2" s="1"/>
  <c r="I63" i="2" s="1"/>
  <c r="I62" i="2" s="1"/>
  <c r="J70" i="2"/>
  <c r="J69" i="2" s="1"/>
  <c r="K70" i="2"/>
  <c r="K69" i="2" s="1"/>
  <c r="L70" i="2"/>
  <c r="J74" i="2"/>
  <c r="I75" i="2"/>
  <c r="I74" i="2" s="1"/>
  <c r="J75" i="2"/>
  <c r="K75" i="2"/>
  <c r="K74" i="2" s="1"/>
  <c r="L75" i="2"/>
  <c r="L74" i="2" s="1"/>
  <c r="L63" i="2" s="1"/>
  <c r="L62" i="2" s="1"/>
  <c r="J80" i="2"/>
  <c r="J79" i="2" s="1"/>
  <c r="L80" i="2"/>
  <c r="L79" i="2" s="1"/>
  <c r="I81" i="2"/>
  <c r="I80" i="2" s="1"/>
  <c r="I79" i="2" s="1"/>
  <c r="J81" i="2"/>
  <c r="K81" i="2"/>
  <c r="K80" i="2" s="1"/>
  <c r="K79" i="2" s="1"/>
  <c r="L81" i="2"/>
  <c r="L85" i="2"/>
  <c r="L84" i="2" s="1"/>
  <c r="L83" i="2" s="1"/>
  <c r="I86" i="2"/>
  <c r="I85" i="2" s="1"/>
  <c r="I84" i="2" s="1"/>
  <c r="I83" i="2" s="1"/>
  <c r="J86" i="2"/>
  <c r="J85" i="2" s="1"/>
  <c r="J84" i="2" s="1"/>
  <c r="J83" i="2" s="1"/>
  <c r="K86" i="2"/>
  <c r="K85" i="2" s="1"/>
  <c r="K84" i="2" s="1"/>
  <c r="K83" i="2" s="1"/>
  <c r="L86" i="2"/>
  <c r="I92" i="2"/>
  <c r="L92" i="2"/>
  <c r="L91" i="2" s="1"/>
  <c r="I93" i="2"/>
  <c r="K93" i="2"/>
  <c r="K92" i="2" s="1"/>
  <c r="I94" i="2"/>
  <c r="J94" i="2"/>
  <c r="J93" i="2" s="1"/>
  <c r="J92" i="2" s="1"/>
  <c r="K94" i="2"/>
  <c r="L94" i="2"/>
  <c r="L93" i="2" s="1"/>
  <c r="L97" i="2"/>
  <c r="I98" i="2"/>
  <c r="I97" i="2" s="1"/>
  <c r="K98" i="2"/>
  <c r="K97" i="2" s="1"/>
  <c r="I99" i="2"/>
  <c r="J99" i="2"/>
  <c r="J98" i="2" s="1"/>
  <c r="J97" i="2" s="1"/>
  <c r="K99" i="2"/>
  <c r="L99" i="2"/>
  <c r="L98" i="2" s="1"/>
  <c r="I103" i="2"/>
  <c r="I102" i="2" s="1"/>
  <c r="K103" i="2"/>
  <c r="K102" i="2" s="1"/>
  <c r="I104" i="2"/>
  <c r="J104" i="2"/>
  <c r="J103" i="2" s="1"/>
  <c r="J102" i="2" s="1"/>
  <c r="K104" i="2"/>
  <c r="L104" i="2"/>
  <c r="L103" i="2" s="1"/>
  <c r="L102" i="2" s="1"/>
  <c r="J109" i="2"/>
  <c r="J108" i="2" s="1"/>
  <c r="I110" i="2"/>
  <c r="I109" i="2" s="1"/>
  <c r="I108" i="2" s="1"/>
  <c r="J110" i="2"/>
  <c r="K110" i="2"/>
  <c r="K109" i="2" s="1"/>
  <c r="K108" i="2" s="1"/>
  <c r="K107" i="2" s="1"/>
  <c r="L110" i="2"/>
  <c r="L109" i="2" s="1"/>
  <c r="L108" i="2" s="1"/>
  <c r="I113" i="2"/>
  <c r="K113" i="2"/>
  <c r="J114" i="2"/>
  <c r="J113" i="2" s="1"/>
  <c r="L114" i="2"/>
  <c r="L113" i="2" s="1"/>
  <c r="I115" i="2"/>
  <c r="I114" i="2" s="1"/>
  <c r="J115" i="2"/>
  <c r="K115" i="2"/>
  <c r="K114" i="2" s="1"/>
  <c r="L115" i="2"/>
  <c r="K117" i="2"/>
  <c r="J118" i="2"/>
  <c r="J117" i="2" s="1"/>
  <c r="I119" i="2"/>
  <c r="I118" i="2" s="1"/>
  <c r="I117" i="2" s="1"/>
  <c r="J119" i="2"/>
  <c r="K119" i="2"/>
  <c r="K118" i="2" s="1"/>
  <c r="L119" i="2"/>
  <c r="L118" i="2" s="1"/>
  <c r="L117" i="2" s="1"/>
  <c r="J122" i="2"/>
  <c r="J121" i="2" s="1"/>
  <c r="I123" i="2"/>
  <c r="I122" i="2" s="1"/>
  <c r="I121" i="2" s="1"/>
  <c r="J123" i="2"/>
  <c r="K123" i="2"/>
  <c r="K122" i="2" s="1"/>
  <c r="K121" i="2" s="1"/>
  <c r="L123" i="2"/>
  <c r="L122" i="2" s="1"/>
  <c r="L121" i="2" s="1"/>
  <c r="I125" i="2"/>
  <c r="K125" i="2"/>
  <c r="J126" i="2"/>
  <c r="J125" i="2" s="1"/>
  <c r="L126" i="2"/>
  <c r="L125" i="2" s="1"/>
  <c r="I127" i="2"/>
  <c r="I126" i="2" s="1"/>
  <c r="J127" i="2"/>
  <c r="K127" i="2"/>
  <c r="K126" i="2" s="1"/>
  <c r="L127" i="2"/>
  <c r="L132" i="2"/>
  <c r="L131" i="2" s="1"/>
  <c r="I133" i="2"/>
  <c r="I132" i="2" s="1"/>
  <c r="I131" i="2" s="1"/>
  <c r="J133" i="2"/>
  <c r="J132" i="2" s="1"/>
  <c r="J131" i="2" s="1"/>
  <c r="K133" i="2"/>
  <c r="K132" i="2" s="1"/>
  <c r="K131" i="2" s="1"/>
  <c r="K130" i="2" s="1"/>
  <c r="L133" i="2"/>
  <c r="L137" i="2"/>
  <c r="L136" i="2" s="1"/>
  <c r="I138" i="2"/>
  <c r="I137" i="2" s="1"/>
  <c r="I136" i="2" s="1"/>
  <c r="J138" i="2"/>
  <c r="J137" i="2" s="1"/>
  <c r="J136" i="2" s="1"/>
  <c r="K138" i="2"/>
  <c r="K137" i="2" s="1"/>
  <c r="K136" i="2" s="1"/>
  <c r="L138" i="2"/>
  <c r="L142" i="2"/>
  <c r="L141" i="2" s="1"/>
  <c r="I143" i="2"/>
  <c r="I142" i="2" s="1"/>
  <c r="I141" i="2" s="1"/>
  <c r="J143" i="2"/>
  <c r="J142" i="2" s="1"/>
  <c r="J141" i="2" s="1"/>
  <c r="K143" i="2"/>
  <c r="K142" i="2" s="1"/>
  <c r="K141" i="2" s="1"/>
  <c r="L143" i="2"/>
  <c r="I148" i="2"/>
  <c r="K148" i="2"/>
  <c r="K147" i="2" s="1"/>
  <c r="K146" i="2" s="1"/>
  <c r="I149" i="2"/>
  <c r="J149" i="2"/>
  <c r="J148" i="2" s="1"/>
  <c r="J147" i="2" s="1"/>
  <c r="J146" i="2" s="1"/>
  <c r="K149" i="2"/>
  <c r="L149" i="2"/>
  <c r="L148" i="2" s="1"/>
  <c r="L147" i="2" s="1"/>
  <c r="L146" i="2" s="1"/>
  <c r="L152" i="2"/>
  <c r="I153" i="2"/>
  <c r="I152" i="2" s="1"/>
  <c r="I147" i="2" s="1"/>
  <c r="I146" i="2" s="1"/>
  <c r="J153" i="2"/>
  <c r="J152" i="2" s="1"/>
  <c r="K153" i="2"/>
  <c r="K152" i="2" s="1"/>
  <c r="L153" i="2"/>
  <c r="L156" i="2"/>
  <c r="I157" i="2"/>
  <c r="I156" i="2" s="1"/>
  <c r="K157" i="2"/>
  <c r="K156" i="2" s="1"/>
  <c r="I158" i="2"/>
  <c r="J158" i="2"/>
  <c r="J157" i="2" s="1"/>
  <c r="J156" i="2" s="1"/>
  <c r="K158" i="2"/>
  <c r="L158" i="2"/>
  <c r="L157" i="2" s="1"/>
  <c r="I161" i="2"/>
  <c r="I160" i="2" s="1"/>
  <c r="K161" i="2"/>
  <c r="I162" i="2"/>
  <c r="J162" i="2"/>
  <c r="J161" i="2" s="1"/>
  <c r="J160" i="2" s="1"/>
  <c r="K162" i="2"/>
  <c r="L162" i="2"/>
  <c r="L161" i="2" s="1"/>
  <c r="L160" i="2" s="1"/>
  <c r="L155" i="2" s="1"/>
  <c r="I166" i="2"/>
  <c r="L166" i="2"/>
  <c r="I167" i="2"/>
  <c r="J167" i="2"/>
  <c r="J166" i="2" s="1"/>
  <c r="K167" i="2"/>
  <c r="K166" i="2" s="1"/>
  <c r="L167" i="2"/>
  <c r="J175" i="2"/>
  <c r="I176" i="2"/>
  <c r="I175" i="2" s="1"/>
  <c r="J176" i="2"/>
  <c r="K176" i="2"/>
  <c r="K175" i="2" s="1"/>
  <c r="L176" i="2"/>
  <c r="L175" i="2" s="1"/>
  <c r="L174" i="2" s="1"/>
  <c r="I178" i="2"/>
  <c r="K178" i="2"/>
  <c r="I179" i="2"/>
  <c r="J179" i="2"/>
  <c r="J178" i="2" s="1"/>
  <c r="K179" i="2"/>
  <c r="L179" i="2"/>
  <c r="L178" i="2" s="1"/>
  <c r="L183" i="2"/>
  <c r="I184" i="2"/>
  <c r="I183" i="2" s="1"/>
  <c r="I174" i="2" s="1"/>
  <c r="J184" i="2"/>
  <c r="J183" i="2" s="1"/>
  <c r="K184" i="2"/>
  <c r="K183" i="2" s="1"/>
  <c r="K174" i="2" s="1"/>
  <c r="K173" i="2" s="1"/>
  <c r="L184" i="2"/>
  <c r="J188" i="2"/>
  <c r="L188" i="2"/>
  <c r="I189" i="2"/>
  <c r="I188" i="2" s="1"/>
  <c r="J189" i="2"/>
  <c r="K189" i="2"/>
  <c r="K188" i="2" s="1"/>
  <c r="L189" i="2"/>
  <c r="I193" i="2"/>
  <c r="K193" i="2"/>
  <c r="I194" i="2"/>
  <c r="J194" i="2"/>
  <c r="J193" i="2" s="1"/>
  <c r="K194" i="2"/>
  <c r="L194" i="2"/>
  <c r="L193" i="2" s="1"/>
  <c r="L196" i="2"/>
  <c r="I197" i="2"/>
  <c r="I196" i="2" s="1"/>
  <c r="K197" i="2"/>
  <c r="K196" i="2" s="1"/>
  <c r="I198" i="2"/>
  <c r="J198" i="2"/>
  <c r="J197" i="2" s="1"/>
  <c r="J196" i="2" s="1"/>
  <c r="K198" i="2"/>
  <c r="L198" i="2"/>
  <c r="L197" i="2" s="1"/>
  <c r="L204" i="2"/>
  <c r="I205" i="2"/>
  <c r="I204" i="2" s="1"/>
  <c r="K205" i="2"/>
  <c r="I206" i="2"/>
  <c r="J206" i="2"/>
  <c r="J205" i="2" s="1"/>
  <c r="K206" i="2"/>
  <c r="L206" i="2"/>
  <c r="L205" i="2" s="1"/>
  <c r="L209" i="2"/>
  <c r="I210" i="2"/>
  <c r="I209" i="2" s="1"/>
  <c r="J210" i="2"/>
  <c r="J209" i="2" s="1"/>
  <c r="K210" i="2"/>
  <c r="K209" i="2" s="1"/>
  <c r="K204" i="2" s="1"/>
  <c r="L210" i="2"/>
  <c r="L216" i="2"/>
  <c r="I217" i="2"/>
  <c r="I216" i="2" s="1"/>
  <c r="K217" i="2"/>
  <c r="K216" i="2" s="1"/>
  <c r="L217" i="2"/>
  <c r="I218" i="2"/>
  <c r="J218" i="2"/>
  <c r="J217" i="2" s="1"/>
  <c r="J216" i="2" s="1"/>
  <c r="K218" i="2"/>
  <c r="L218" i="2"/>
  <c r="K220" i="2"/>
  <c r="K221" i="2"/>
  <c r="L221" i="2"/>
  <c r="L220" i="2" s="1"/>
  <c r="I222" i="2"/>
  <c r="I221" i="2" s="1"/>
  <c r="I220" i="2" s="1"/>
  <c r="J222" i="2"/>
  <c r="J221" i="2" s="1"/>
  <c r="J220" i="2" s="1"/>
  <c r="K222" i="2"/>
  <c r="L222" i="2"/>
  <c r="I228" i="2"/>
  <c r="I227" i="2" s="1"/>
  <c r="I226" i="2" s="1"/>
  <c r="I229" i="2"/>
  <c r="J229" i="2"/>
  <c r="J228" i="2" s="1"/>
  <c r="J227" i="2" s="1"/>
  <c r="K229" i="2"/>
  <c r="K228" i="2" s="1"/>
  <c r="L229" i="2"/>
  <c r="L228" i="2" s="1"/>
  <c r="L234" i="2"/>
  <c r="I235" i="2"/>
  <c r="I234" i="2" s="1"/>
  <c r="J235" i="2"/>
  <c r="J234" i="2" s="1"/>
  <c r="K235" i="2"/>
  <c r="K234" i="2" s="1"/>
  <c r="L235" i="2"/>
  <c r="J238" i="2"/>
  <c r="K238" i="2"/>
  <c r="L238" i="2"/>
  <c r="L227" i="2" s="1"/>
  <c r="L226" i="2" s="1"/>
  <c r="I239" i="2"/>
  <c r="I238" i="2" s="1"/>
  <c r="J239" i="2"/>
  <c r="K239" i="2"/>
  <c r="L239" i="2"/>
  <c r="I242" i="2"/>
  <c r="I243" i="2"/>
  <c r="J243" i="2"/>
  <c r="J242" i="2" s="1"/>
  <c r="K243" i="2"/>
  <c r="K242" i="2" s="1"/>
  <c r="L243" i="2"/>
  <c r="L242" i="2" s="1"/>
  <c r="I247" i="2"/>
  <c r="K247" i="2"/>
  <c r="L247" i="2"/>
  <c r="I248" i="2"/>
  <c r="J248" i="2"/>
  <c r="J247" i="2" s="1"/>
  <c r="K248" i="2"/>
  <c r="L248" i="2"/>
  <c r="J250" i="2"/>
  <c r="I251" i="2"/>
  <c r="I250" i="2" s="1"/>
  <c r="J251" i="2"/>
  <c r="K251" i="2"/>
  <c r="K250" i="2" s="1"/>
  <c r="L251" i="2"/>
  <c r="L250" i="2" s="1"/>
  <c r="I253" i="2"/>
  <c r="I254" i="2"/>
  <c r="J254" i="2"/>
  <c r="J253" i="2" s="1"/>
  <c r="K254" i="2"/>
  <c r="K253" i="2" s="1"/>
  <c r="L254" i="2"/>
  <c r="L253" i="2" s="1"/>
  <c r="I258" i="2"/>
  <c r="K258" i="2"/>
  <c r="I259" i="2"/>
  <c r="J259" i="2"/>
  <c r="J258" i="2" s="1"/>
  <c r="J257" i="2" s="1"/>
  <c r="K259" i="2"/>
  <c r="L259" i="2"/>
  <c r="L258" i="2" s="1"/>
  <c r="L264" i="2"/>
  <c r="I265" i="2"/>
  <c r="I264" i="2" s="1"/>
  <c r="I257" i="2" s="1"/>
  <c r="J265" i="2"/>
  <c r="J264" i="2" s="1"/>
  <c r="K265" i="2"/>
  <c r="K264" i="2" s="1"/>
  <c r="L265" i="2"/>
  <c r="J268" i="2"/>
  <c r="K268" i="2"/>
  <c r="L268" i="2"/>
  <c r="L257" i="2" s="1"/>
  <c r="I269" i="2"/>
  <c r="I268" i="2" s="1"/>
  <c r="J269" i="2"/>
  <c r="K269" i="2"/>
  <c r="L269" i="2"/>
  <c r="I272" i="2"/>
  <c r="K272" i="2"/>
  <c r="I273" i="2"/>
  <c r="J273" i="2"/>
  <c r="J272" i="2" s="1"/>
  <c r="K273" i="2"/>
  <c r="L273" i="2"/>
  <c r="L272" i="2" s="1"/>
  <c r="I276" i="2"/>
  <c r="K276" i="2"/>
  <c r="L276" i="2"/>
  <c r="I277" i="2"/>
  <c r="J277" i="2"/>
  <c r="J276" i="2" s="1"/>
  <c r="K277" i="2"/>
  <c r="L277" i="2"/>
  <c r="J279" i="2"/>
  <c r="I280" i="2"/>
  <c r="I279" i="2" s="1"/>
  <c r="J280" i="2"/>
  <c r="K280" i="2"/>
  <c r="K279" i="2" s="1"/>
  <c r="L280" i="2"/>
  <c r="L279" i="2" s="1"/>
  <c r="I282" i="2"/>
  <c r="I283" i="2"/>
  <c r="J283" i="2"/>
  <c r="J282" i="2" s="1"/>
  <c r="K283" i="2"/>
  <c r="K282" i="2" s="1"/>
  <c r="L283" i="2"/>
  <c r="L282" i="2" s="1"/>
  <c r="J289" i="2"/>
  <c r="J288" i="2" s="1"/>
  <c r="I290" i="2"/>
  <c r="I289" i="2" s="1"/>
  <c r="J290" i="2"/>
  <c r="K290" i="2"/>
  <c r="K289" i="2" s="1"/>
  <c r="K288" i="2" s="1"/>
  <c r="L290" i="2"/>
  <c r="L289" i="2" s="1"/>
  <c r="L288" i="2" s="1"/>
  <c r="L287" i="2" s="1"/>
  <c r="I294" i="2"/>
  <c r="I295" i="2"/>
  <c r="J295" i="2"/>
  <c r="J294" i="2" s="1"/>
  <c r="K295" i="2"/>
  <c r="K294" i="2" s="1"/>
  <c r="L295" i="2"/>
  <c r="L294" i="2" s="1"/>
  <c r="L298" i="2"/>
  <c r="I299" i="2"/>
  <c r="I298" i="2" s="1"/>
  <c r="I288" i="2" s="1"/>
  <c r="J299" i="2"/>
  <c r="J298" i="2" s="1"/>
  <c r="K299" i="2"/>
  <c r="K298" i="2" s="1"/>
  <c r="L299" i="2"/>
  <c r="J302" i="2"/>
  <c r="K302" i="2"/>
  <c r="L302" i="2"/>
  <c r="I303" i="2"/>
  <c r="I302" i="2" s="1"/>
  <c r="J303" i="2"/>
  <c r="K303" i="2"/>
  <c r="L303" i="2"/>
  <c r="I306" i="2"/>
  <c r="I307" i="2"/>
  <c r="J307" i="2"/>
  <c r="J306" i="2" s="1"/>
  <c r="K307" i="2"/>
  <c r="K306" i="2" s="1"/>
  <c r="L307" i="2"/>
  <c r="L306" i="2" s="1"/>
  <c r="K309" i="2"/>
  <c r="L309" i="2"/>
  <c r="I310" i="2"/>
  <c r="I309" i="2" s="1"/>
  <c r="J310" i="2"/>
  <c r="J309" i="2" s="1"/>
  <c r="K310" i="2"/>
  <c r="L310" i="2"/>
  <c r="J312" i="2"/>
  <c r="K312" i="2"/>
  <c r="L312" i="2"/>
  <c r="I313" i="2"/>
  <c r="I312" i="2" s="1"/>
  <c r="J313" i="2"/>
  <c r="K313" i="2"/>
  <c r="L313" i="2"/>
  <c r="J317" i="2"/>
  <c r="I318" i="2"/>
  <c r="I317" i="2" s="1"/>
  <c r="J318" i="2"/>
  <c r="K318" i="2"/>
  <c r="K317" i="2" s="1"/>
  <c r="L318" i="2"/>
  <c r="L317" i="2" s="1"/>
  <c r="L316" i="2" s="1"/>
  <c r="I322" i="2"/>
  <c r="I323" i="2"/>
  <c r="J323" i="2"/>
  <c r="J322" i="2" s="1"/>
  <c r="K323" i="2"/>
  <c r="K322" i="2" s="1"/>
  <c r="L323" i="2"/>
  <c r="L322" i="2" s="1"/>
  <c r="L326" i="2"/>
  <c r="I328" i="2"/>
  <c r="I326" i="2" s="1"/>
  <c r="I316" i="2" s="1"/>
  <c r="J328" i="2"/>
  <c r="J326" i="2" s="1"/>
  <c r="K328" i="2"/>
  <c r="K326" i="2" s="1"/>
  <c r="L328" i="2"/>
  <c r="J331" i="2"/>
  <c r="K331" i="2"/>
  <c r="L331" i="2"/>
  <c r="I332" i="2"/>
  <c r="I331" i="2" s="1"/>
  <c r="J332" i="2"/>
  <c r="K332" i="2"/>
  <c r="L332" i="2"/>
  <c r="I335" i="2"/>
  <c r="I336" i="2"/>
  <c r="J336" i="2"/>
  <c r="J335" i="2" s="1"/>
  <c r="K336" i="2"/>
  <c r="K335" i="2" s="1"/>
  <c r="L336" i="2"/>
  <c r="L335" i="2" s="1"/>
  <c r="I338" i="2"/>
  <c r="K338" i="2"/>
  <c r="L338" i="2"/>
  <c r="I339" i="2"/>
  <c r="J339" i="2"/>
  <c r="J338" i="2" s="1"/>
  <c r="K339" i="2"/>
  <c r="L339" i="2"/>
  <c r="J341" i="2"/>
  <c r="K341" i="2"/>
  <c r="I342" i="2"/>
  <c r="I341" i="2" s="1"/>
  <c r="J342" i="2"/>
  <c r="K342" i="2"/>
  <c r="L342" i="2"/>
  <c r="L341" i="2" s="1"/>
  <c r="J33" i="1"/>
  <c r="J32" i="1" s="1"/>
  <c r="K33" i="1"/>
  <c r="K32" i="1" s="1"/>
  <c r="K31" i="1" s="1"/>
  <c r="L33" i="1"/>
  <c r="L32" i="1" s="1"/>
  <c r="L31" i="1" s="1"/>
  <c r="I34" i="1"/>
  <c r="I33" i="1" s="1"/>
  <c r="I32" i="1" s="1"/>
  <c r="J34" i="1"/>
  <c r="K34" i="1"/>
  <c r="L34" i="1"/>
  <c r="J38" i="1"/>
  <c r="J37" i="1" s="1"/>
  <c r="I39" i="1"/>
  <c r="I38" i="1" s="1"/>
  <c r="I37" i="1" s="1"/>
  <c r="J39" i="1"/>
  <c r="K39" i="1"/>
  <c r="K38" i="1" s="1"/>
  <c r="K37" i="1" s="1"/>
  <c r="L39" i="1"/>
  <c r="L38" i="1" s="1"/>
  <c r="L37" i="1" s="1"/>
  <c r="L43" i="1"/>
  <c r="L42" i="1" s="1"/>
  <c r="L41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I66" i="1"/>
  <c r="I65" i="1" s="1"/>
  <c r="K66" i="1"/>
  <c r="K65" i="1" s="1"/>
  <c r="K64" i="1" s="1"/>
  <c r="I67" i="1"/>
  <c r="J67" i="1"/>
  <c r="J66" i="1" s="1"/>
  <c r="J65" i="1" s="1"/>
  <c r="J64" i="1" s="1"/>
  <c r="K67" i="1"/>
  <c r="L67" i="1"/>
  <c r="L66" i="1" s="1"/>
  <c r="I71" i="1"/>
  <c r="K71" i="1"/>
  <c r="L71" i="1"/>
  <c r="I72" i="1"/>
  <c r="J72" i="1"/>
  <c r="J71" i="1" s="1"/>
  <c r="K72" i="1"/>
  <c r="L72" i="1"/>
  <c r="J76" i="1"/>
  <c r="I77" i="1"/>
  <c r="I76" i="1" s="1"/>
  <c r="J77" i="1"/>
  <c r="K77" i="1"/>
  <c r="K76" i="1" s="1"/>
  <c r="L77" i="1"/>
  <c r="L76" i="1" s="1"/>
  <c r="J82" i="1"/>
  <c r="J81" i="1" s="1"/>
  <c r="I83" i="1"/>
  <c r="I82" i="1" s="1"/>
  <c r="I81" i="1" s="1"/>
  <c r="J83" i="1"/>
  <c r="K83" i="1"/>
  <c r="K82" i="1" s="1"/>
  <c r="K81" i="1" s="1"/>
  <c r="L83" i="1"/>
  <c r="L82" i="1" s="1"/>
  <c r="L81" i="1" s="1"/>
  <c r="L87" i="1"/>
  <c r="L86" i="1" s="1"/>
  <c r="L85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I94" i="1"/>
  <c r="I95" i="1"/>
  <c r="I96" i="1"/>
  <c r="J96" i="1"/>
  <c r="J95" i="1" s="1"/>
  <c r="J94" i="1" s="1"/>
  <c r="K96" i="1"/>
  <c r="K95" i="1" s="1"/>
  <c r="K94" i="1" s="1"/>
  <c r="L96" i="1"/>
  <c r="L95" i="1" s="1"/>
  <c r="L94" i="1" s="1"/>
  <c r="L93" i="1" s="1"/>
  <c r="L99" i="1"/>
  <c r="I100" i="1"/>
  <c r="I99" i="1" s="1"/>
  <c r="K100" i="1"/>
  <c r="K99" i="1" s="1"/>
  <c r="I101" i="1"/>
  <c r="J101" i="1"/>
  <c r="J100" i="1" s="1"/>
  <c r="J99" i="1" s="1"/>
  <c r="K101" i="1"/>
  <c r="L101" i="1"/>
  <c r="L100" i="1" s="1"/>
  <c r="L104" i="1"/>
  <c r="I105" i="1"/>
  <c r="I104" i="1" s="1"/>
  <c r="I106" i="1"/>
  <c r="J106" i="1"/>
  <c r="J105" i="1" s="1"/>
  <c r="J104" i="1" s="1"/>
  <c r="K106" i="1"/>
  <c r="K105" i="1" s="1"/>
  <c r="K104" i="1" s="1"/>
  <c r="L106" i="1"/>
  <c r="L105" i="1" s="1"/>
  <c r="J111" i="1"/>
  <c r="J110" i="1" s="1"/>
  <c r="L111" i="1"/>
  <c r="L110" i="1" s="1"/>
  <c r="L109" i="1" s="1"/>
  <c r="I112" i="1"/>
  <c r="I111" i="1" s="1"/>
  <c r="I110" i="1" s="1"/>
  <c r="J112" i="1"/>
  <c r="K112" i="1"/>
  <c r="K111" i="1" s="1"/>
  <c r="K110" i="1" s="1"/>
  <c r="K109" i="1" s="1"/>
  <c r="L112" i="1"/>
  <c r="J116" i="1"/>
  <c r="J115" i="1" s="1"/>
  <c r="L116" i="1"/>
  <c r="L115" i="1" s="1"/>
  <c r="I117" i="1"/>
  <c r="I116" i="1" s="1"/>
  <c r="I115" i="1" s="1"/>
  <c r="J117" i="1"/>
  <c r="K117" i="1"/>
  <c r="K116" i="1" s="1"/>
  <c r="K115" i="1" s="1"/>
  <c r="L117" i="1"/>
  <c r="I119" i="1"/>
  <c r="J120" i="1"/>
  <c r="J119" i="1" s="1"/>
  <c r="I121" i="1"/>
  <c r="I120" i="1" s="1"/>
  <c r="J121" i="1"/>
  <c r="K121" i="1"/>
  <c r="K120" i="1" s="1"/>
  <c r="K119" i="1" s="1"/>
  <c r="L121" i="1"/>
  <c r="L120" i="1" s="1"/>
  <c r="L119" i="1" s="1"/>
  <c r="I123" i="1"/>
  <c r="J124" i="1"/>
  <c r="J123" i="1" s="1"/>
  <c r="K124" i="1"/>
  <c r="K123" i="1" s="1"/>
  <c r="L124" i="1"/>
  <c r="L123" i="1" s="1"/>
  <c r="I125" i="1"/>
  <c r="I124" i="1" s="1"/>
  <c r="J125" i="1"/>
  <c r="K125" i="1"/>
  <c r="L125" i="1"/>
  <c r="J128" i="1"/>
  <c r="J127" i="1" s="1"/>
  <c r="L128" i="1"/>
  <c r="L127" i="1" s="1"/>
  <c r="I129" i="1"/>
  <c r="I128" i="1" s="1"/>
  <c r="I127" i="1" s="1"/>
  <c r="J129" i="1"/>
  <c r="K129" i="1"/>
  <c r="K128" i="1" s="1"/>
  <c r="K127" i="1" s="1"/>
  <c r="L129" i="1"/>
  <c r="I134" i="1"/>
  <c r="I133" i="1" s="1"/>
  <c r="L134" i="1"/>
  <c r="L133" i="1" s="1"/>
  <c r="I135" i="1"/>
  <c r="J135" i="1"/>
  <c r="J134" i="1" s="1"/>
  <c r="J133" i="1" s="1"/>
  <c r="J132" i="1" s="1"/>
  <c r="K135" i="1"/>
  <c r="K134" i="1" s="1"/>
  <c r="K133" i="1" s="1"/>
  <c r="L135" i="1"/>
  <c r="L139" i="1"/>
  <c r="L138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43" i="1"/>
  <c r="I144" i="1"/>
  <c r="I143" i="1" s="1"/>
  <c r="L144" i="1"/>
  <c r="I145" i="1"/>
  <c r="J145" i="1"/>
  <c r="J144" i="1" s="1"/>
  <c r="J143" i="1" s="1"/>
  <c r="K145" i="1"/>
  <c r="K144" i="1" s="1"/>
  <c r="K143" i="1" s="1"/>
  <c r="L145" i="1"/>
  <c r="L149" i="1"/>
  <c r="L148" i="1" s="1"/>
  <c r="I150" i="1"/>
  <c r="I149" i="1" s="1"/>
  <c r="I148" i="1" s="1"/>
  <c r="I151" i="1"/>
  <c r="J151" i="1"/>
  <c r="J150" i="1" s="1"/>
  <c r="K151" i="1"/>
  <c r="K150" i="1" s="1"/>
  <c r="L151" i="1"/>
  <c r="L150" i="1" s="1"/>
  <c r="I154" i="1"/>
  <c r="L154" i="1"/>
  <c r="I155" i="1"/>
  <c r="J155" i="1"/>
  <c r="J154" i="1" s="1"/>
  <c r="K155" i="1"/>
  <c r="K154" i="1" s="1"/>
  <c r="L155" i="1"/>
  <c r="I159" i="1"/>
  <c r="I158" i="1" s="1"/>
  <c r="I160" i="1"/>
  <c r="J160" i="1"/>
  <c r="J159" i="1" s="1"/>
  <c r="J158" i="1" s="1"/>
  <c r="K160" i="1"/>
  <c r="K159" i="1" s="1"/>
  <c r="K158" i="1" s="1"/>
  <c r="L160" i="1"/>
  <c r="L159" i="1" s="1"/>
  <c r="L158" i="1" s="1"/>
  <c r="I163" i="1"/>
  <c r="I164" i="1"/>
  <c r="J164" i="1"/>
  <c r="J163" i="1" s="1"/>
  <c r="J162" i="1" s="1"/>
  <c r="K164" i="1"/>
  <c r="K163" i="1" s="1"/>
  <c r="K162" i="1" s="1"/>
  <c r="L164" i="1"/>
  <c r="L163" i="1" s="1"/>
  <c r="L162" i="1" s="1"/>
  <c r="K168" i="1"/>
  <c r="L168" i="1"/>
  <c r="I169" i="1"/>
  <c r="I168" i="1" s="1"/>
  <c r="I162" i="1" s="1"/>
  <c r="J169" i="1"/>
  <c r="J168" i="1" s="1"/>
  <c r="K169" i="1"/>
  <c r="L169" i="1"/>
  <c r="J177" i="1"/>
  <c r="J176" i="1" s="1"/>
  <c r="K177" i="1"/>
  <c r="I178" i="1"/>
  <c r="I177" i="1" s="1"/>
  <c r="J178" i="1"/>
  <c r="K178" i="1"/>
  <c r="L178" i="1"/>
  <c r="L177" i="1" s="1"/>
  <c r="L176" i="1" s="1"/>
  <c r="I180" i="1"/>
  <c r="I176" i="1" s="1"/>
  <c r="I181" i="1"/>
  <c r="J181" i="1"/>
  <c r="J180" i="1" s="1"/>
  <c r="K181" i="1"/>
  <c r="K180" i="1" s="1"/>
  <c r="L181" i="1"/>
  <c r="L180" i="1" s="1"/>
  <c r="I185" i="1"/>
  <c r="L185" i="1"/>
  <c r="I186" i="1"/>
  <c r="J186" i="1"/>
  <c r="J185" i="1" s="1"/>
  <c r="K186" i="1"/>
  <c r="K185" i="1" s="1"/>
  <c r="L186" i="1"/>
  <c r="J189" i="1"/>
  <c r="L189" i="1"/>
  <c r="I190" i="1"/>
  <c r="I189" i="1" s="1"/>
  <c r="J190" i="1"/>
  <c r="K190" i="1"/>
  <c r="K189" i="1" s="1"/>
  <c r="L190" i="1"/>
  <c r="I194" i="1"/>
  <c r="I195" i="1"/>
  <c r="J195" i="1"/>
  <c r="J194" i="1" s="1"/>
  <c r="K195" i="1"/>
  <c r="K194" i="1" s="1"/>
  <c r="L195" i="1"/>
  <c r="L194" i="1" s="1"/>
  <c r="L197" i="1"/>
  <c r="I198" i="1"/>
  <c r="I197" i="1" s="1"/>
  <c r="K198" i="1"/>
  <c r="K197" i="1" s="1"/>
  <c r="I199" i="1"/>
  <c r="J199" i="1"/>
  <c r="J198" i="1" s="1"/>
  <c r="J197" i="1" s="1"/>
  <c r="K199" i="1"/>
  <c r="L199" i="1"/>
  <c r="L198" i="1" s="1"/>
  <c r="L205" i="1"/>
  <c r="I206" i="1"/>
  <c r="I207" i="1"/>
  <c r="J207" i="1"/>
  <c r="J206" i="1" s="1"/>
  <c r="J205" i="1" s="1"/>
  <c r="K207" i="1"/>
  <c r="K206" i="1" s="1"/>
  <c r="L207" i="1"/>
  <c r="L206" i="1" s="1"/>
  <c r="L210" i="1"/>
  <c r="I211" i="1"/>
  <c r="I210" i="1" s="1"/>
  <c r="J211" i="1"/>
  <c r="J210" i="1" s="1"/>
  <c r="K211" i="1"/>
  <c r="K210" i="1" s="1"/>
  <c r="L211" i="1"/>
  <c r="L216" i="1"/>
  <c r="I217" i="1"/>
  <c r="I216" i="1" s="1"/>
  <c r="K217" i="1"/>
  <c r="K216" i="1" s="1"/>
  <c r="L217" i="1"/>
  <c r="I218" i="1"/>
  <c r="J218" i="1"/>
  <c r="J217" i="1" s="1"/>
  <c r="J216" i="1" s="1"/>
  <c r="K218" i="1"/>
  <c r="L218" i="1"/>
  <c r="K220" i="1"/>
  <c r="K221" i="1"/>
  <c r="L221" i="1"/>
  <c r="L220" i="1" s="1"/>
  <c r="I222" i="1"/>
  <c r="I221" i="1" s="1"/>
  <c r="I220" i="1" s="1"/>
  <c r="J222" i="1"/>
  <c r="J221" i="1" s="1"/>
  <c r="J220" i="1" s="1"/>
  <c r="K222" i="1"/>
  <c r="L222" i="1"/>
  <c r="I228" i="1"/>
  <c r="I229" i="1"/>
  <c r="J229" i="1"/>
  <c r="J228" i="1" s="1"/>
  <c r="J227" i="1" s="1"/>
  <c r="K229" i="1"/>
  <c r="K228" i="1" s="1"/>
  <c r="L229" i="1"/>
  <c r="L228" i="1" s="1"/>
  <c r="L234" i="1"/>
  <c r="I235" i="1"/>
  <c r="I234" i="1" s="1"/>
  <c r="J235" i="1"/>
  <c r="J234" i="1" s="1"/>
  <c r="K235" i="1"/>
  <c r="K234" i="1" s="1"/>
  <c r="L235" i="1"/>
  <c r="J238" i="1"/>
  <c r="K238" i="1"/>
  <c r="L238" i="1"/>
  <c r="L227" i="1" s="1"/>
  <c r="I239" i="1"/>
  <c r="I238" i="1" s="1"/>
  <c r="J239" i="1"/>
  <c r="K239" i="1"/>
  <c r="L239" i="1"/>
  <c r="I242" i="1"/>
  <c r="K242" i="1"/>
  <c r="I243" i="1"/>
  <c r="J243" i="1"/>
  <c r="J242" i="1" s="1"/>
  <c r="K243" i="1"/>
  <c r="L243" i="1"/>
  <c r="L242" i="1" s="1"/>
  <c r="I246" i="1"/>
  <c r="K246" i="1"/>
  <c r="L246" i="1"/>
  <c r="I248" i="1"/>
  <c r="J248" i="1"/>
  <c r="J246" i="1" s="1"/>
  <c r="K248" i="1"/>
  <c r="L248" i="1"/>
  <c r="J250" i="1"/>
  <c r="I251" i="1"/>
  <c r="I250" i="1" s="1"/>
  <c r="J251" i="1"/>
  <c r="K251" i="1"/>
  <c r="K250" i="1" s="1"/>
  <c r="L251" i="1"/>
  <c r="L250" i="1" s="1"/>
  <c r="I253" i="1"/>
  <c r="I254" i="1"/>
  <c r="J254" i="1"/>
  <c r="J253" i="1" s="1"/>
  <c r="K254" i="1"/>
  <c r="K253" i="1" s="1"/>
  <c r="L254" i="1"/>
  <c r="L253" i="1" s="1"/>
  <c r="I258" i="1"/>
  <c r="K258" i="1"/>
  <c r="I259" i="1"/>
  <c r="J259" i="1"/>
  <c r="J258" i="1" s="1"/>
  <c r="J257" i="1" s="1"/>
  <c r="K259" i="1"/>
  <c r="L259" i="1"/>
  <c r="L258" i="1" s="1"/>
  <c r="L264" i="1"/>
  <c r="I265" i="1"/>
  <c r="I264" i="1" s="1"/>
  <c r="J265" i="1"/>
  <c r="J264" i="1" s="1"/>
  <c r="K265" i="1"/>
  <c r="K264" i="1" s="1"/>
  <c r="L265" i="1"/>
  <c r="I268" i="1"/>
  <c r="J268" i="1"/>
  <c r="K268" i="1"/>
  <c r="I269" i="1"/>
  <c r="J269" i="1"/>
  <c r="K269" i="1"/>
  <c r="L269" i="1"/>
  <c r="L268" i="1" s="1"/>
  <c r="L257" i="1" s="1"/>
  <c r="I272" i="1"/>
  <c r="I273" i="1"/>
  <c r="J273" i="1"/>
  <c r="J272" i="1" s="1"/>
  <c r="K273" i="1"/>
  <c r="K272" i="1" s="1"/>
  <c r="L273" i="1"/>
  <c r="L272" i="1" s="1"/>
  <c r="I276" i="1"/>
  <c r="L276" i="1"/>
  <c r="I277" i="1"/>
  <c r="J277" i="1"/>
  <c r="J276" i="1" s="1"/>
  <c r="K277" i="1"/>
  <c r="K276" i="1" s="1"/>
  <c r="L277" i="1"/>
  <c r="J279" i="1"/>
  <c r="K279" i="1"/>
  <c r="L279" i="1"/>
  <c r="I280" i="1"/>
  <c r="I279" i="1" s="1"/>
  <c r="J280" i="1"/>
  <c r="K280" i="1"/>
  <c r="L280" i="1"/>
  <c r="I283" i="1"/>
  <c r="I282" i="1" s="1"/>
  <c r="J283" i="1"/>
  <c r="J282" i="1" s="1"/>
  <c r="K283" i="1"/>
  <c r="K282" i="1" s="1"/>
  <c r="L283" i="1"/>
  <c r="L282" i="1" s="1"/>
  <c r="J289" i="1"/>
  <c r="I290" i="1"/>
  <c r="I289" i="1" s="1"/>
  <c r="I287" i="1" s="1"/>
  <c r="J290" i="1"/>
  <c r="K290" i="1"/>
  <c r="K289" i="1" s="1"/>
  <c r="L290" i="1"/>
  <c r="L289" i="1" s="1"/>
  <c r="K294" i="1"/>
  <c r="I295" i="1"/>
  <c r="I294" i="1" s="1"/>
  <c r="J295" i="1"/>
  <c r="J294" i="1" s="1"/>
  <c r="K295" i="1"/>
  <c r="L295" i="1"/>
  <c r="L294" i="1" s="1"/>
  <c r="L298" i="1"/>
  <c r="I299" i="1"/>
  <c r="I298" i="1" s="1"/>
  <c r="J299" i="1"/>
  <c r="J298" i="1" s="1"/>
  <c r="K299" i="1"/>
  <c r="K298" i="1" s="1"/>
  <c r="L299" i="1"/>
  <c r="I302" i="1"/>
  <c r="J302" i="1"/>
  <c r="I303" i="1"/>
  <c r="J303" i="1"/>
  <c r="K303" i="1"/>
  <c r="K302" i="1" s="1"/>
  <c r="L303" i="1"/>
  <c r="L302" i="1" s="1"/>
  <c r="I306" i="1"/>
  <c r="I307" i="1"/>
  <c r="J307" i="1"/>
  <c r="J306" i="1" s="1"/>
  <c r="K307" i="1"/>
  <c r="K306" i="1" s="1"/>
  <c r="L307" i="1"/>
  <c r="L306" i="1" s="1"/>
  <c r="L309" i="1"/>
  <c r="I310" i="1"/>
  <c r="I309" i="1" s="1"/>
  <c r="J310" i="1"/>
  <c r="J309" i="1" s="1"/>
  <c r="K310" i="1"/>
  <c r="K309" i="1" s="1"/>
  <c r="L310" i="1"/>
  <c r="J312" i="1"/>
  <c r="K312" i="1"/>
  <c r="L312" i="1"/>
  <c r="I313" i="1"/>
  <c r="I312" i="1" s="1"/>
  <c r="J313" i="1"/>
  <c r="K313" i="1"/>
  <c r="L313" i="1"/>
  <c r="J317" i="1"/>
  <c r="L317" i="1"/>
  <c r="I318" i="1"/>
  <c r="I317" i="1" s="1"/>
  <c r="J318" i="1"/>
  <c r="K318" i="1"/>
  <c r="K317" i="1" s="1"/>
  <c r="L318" i="1"/>
  <c r="I323" i="1"/>
  <c r="I322" i="1" s="1"/>
  <c r="J323" i="1"/>
  <c r="J322" i="1" s="1"/>
  <c r="K323" i="1"/>
  <c r="K322" i="1" s="1"/>
  <c r="L323" i="1"/>
  <c r="L322" i="1" s="1"/>
  <c r="K326" i="1"/>
  <c r="L326" i="1"/>
  <c r="I327" i="1"/>
  <c r="I326" i="1" s="1"/>
  <c r="J327" i="1"/>
  <c r="J326" i="1" s="1"/>
  <c r="K327" i="1"/>
  <c r="L327" i="1"/>
  <c r="J331" i="1"/>
  <c r="I332" i="1"/>
  <c r="I331" i="1" s="1"/>
  <c r="J332" i="1"/>
  <c r="K332" i="1"/>
  <c r="K331" i="1" s="1"/>
  <c r="L332" i="1"/>
  <c r="L331" i="1" s="1"/>
  <c r="I335" i="1"/>
  <c r="K335" i="1"/>
  <c r="I336" i="1"/>
  <c r="J336" i="1"/>
  <c r="J335" i="1" s="1"/>
  <c r="K336" i="1"/>
  <c r="L336" i="1"/>
  <c r="L335" i="1" s="1"/>
  <c r="L338" i="1"/>
  <c r="I339" i="1"/>
  <c r="I338" i="1" s="1"/>
  <c r="J339" i="1"/>
  <c r="J338" i="1" s="1"/>
  <c r="K339" i="1"/>
  <c r="K338" i="1" s="1"/>
  <c r="L339" i="1"/>
  <c r="I341" i="1"/>
  <c r="J341" i="1"/>
  <c r="I342" i="1"/>
  <c r="J342" i="1"/>
  <c r="K342" i="1"/>
  <c r="K341" i="1" s="1"/>
  <c r="L342" i="1"/>
  <c r="L341" i="1" s="1"/>
  <c r="I157" i="1" l="1"/>
  <c r="I109" i="1"/>
  <c r="I173" i="2"/>
  <c r="I172" i="2" s="1"/>
  <c r="I64" i="1"/>
  <c r="L107" i="2"/>
  <c r="K132" i="1"/>
  <c r="K257" i="1"/>
  <c r="L175" i="1"/>
  <c r="I31" i="1"/>
  <c r="I30" i="1" s="1"/>
  <c r="I287" i="2"/>
  <c r="K227" i="1"/>
  <c r="I107" i="2"/>
  <c r="K316" i="1"/>
  <c r="K205" i="1"/>
  <c r="L132" i="1"/>
  <c r="K93" i="1"/>
  <c r="L30" i="2"/>
  <c r="L344" i="2" s="1"/>
  <c r="I132" i="1"/>
  <c r="K257" i="2"/>
  <c r="I155" i="2"/>
  <c r="L287" i="1"/>
  <c r="L226" i="1"/>
  <c r="I227" i="1"/>
  <c r="K176" i="1"/>
  <c r="K175" i="1" s="1"/>
  <c r="K316" i="2"/>
  <c r="K287" i="2" s="1"/>
  <c r="K227" i="2"/>
  <c r="I257" i="1"/>
  <c r="I205" i="1"/>
  <c r="I175" i="1" s="1"/>
  <c r="L157" i="1"/>
  <c r="K149" i="1"/>
  <c r="K148" i="1" s="1"/>
  <c r="K30" i="1" s="1"/>
  <c r="L65" i="1"/>
  <c r="L64" i="1" s="1"/>
  <c r="L30" i="1" s="1"/>
  <c r="L173" i="2"/>
  <c r="L172" i="2" s="1"/>
  <c r="I130" i="2"/>
  <c r="I316" i="1"/>
  <c r="I286" i="1" s="1"/>
  <c r="K287" i="1"/>
  <c r="K286" i="1" s="1"/>
  <c r="K157" i="1"/>
  <c r="L130" i="2"/>
  <c r="J226" i="1"/>
  <c r="J175" i="1"/>
  <c r="I93" i="1"/>
  <c r="J226" i="2"/>
  <c r="J204" i="2"/>
  <c r="J130" i="2"/>
  <c r="I91" i="2"/>
  <c r="L316" i="1"/>
  <c r="J157" i="1"/>
  <c r="J31" i="1"/>
  <c r="J316" i="1"/>
  <c r="J109" i="1"/>
  <c r="K160" i="2"/>
  <c r="K155" i="2" s="1"/>
  <c r="J93" i="1"/>
  <c r="K31" i="2"/>
  <c r="J91" i="2"/>
  <c r="J63" i="2"/>
  <c r="J62" i="2" s="1"/>
  <c r="J287" i="1"/>
  <c r="J149" i="1"/>
  <c r="J148" i="1" s="1"/>
  <c r="J107" i="2"/>
  <c r="I31" i="2"/>
  <c r="I30" i="2" s="1"/>
  <c r="I344" i="2" s="1"/>
  <c r="K91" i="2"/>
  <c r="K63" i="2"/>
  <c r="K62" i="2" s="1"/>
  <c r="J316" i="2"/>
  <c r="J287" i="2" s="1"/>
  <c r="J174" i="2"/>
  <c r="J173" i="2" s="1"/>
  <c r="J155" i="2"/>
  <c r="J31" i="2"/>
  <c r="J30" i="2" s="1"/>
  <c r="L174" i="1" l="1"/>
  <c r="L344" i="1" s="1"/>
  <c r="J174" i="1"/>
  <c r="J172" i="2"/>
  <c r="J344" i="2" s="1"/>
  <c r="K226" i="2"/>
  <c r="K172" i="2" s="1"/>
  <c r="K30" i="2"/>
  <c r="K344" i="2" s="1"/>
  <c r="K174" i="1"/>
  <c r="K344" i="1" s="1"/>
  <c r="I226" i="1"/>
  <c r="I174" i="1" s="1"/>
  <c r="I344" i="1" s="1"/>
  <c r="J286" i="1"/>
  <c r="L286" i="1"/>
  <c r="K226" i="1"/>
  <c r="J30" i="1"/>
  <c r="J344" i="1" s="1"/>
</calcChain>
</file>

<file path=xl/sharedStrings.xml><?xml version="1.0" encoding="utf-8"?>
<sst xmlns="http://schemas.openxmlformats.org/spreadsheetml/2006/main" count="705" uniqueCount="210">
  <si>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</si>
  <si>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</si>
  <si>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</si>
  <si>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</si>
  <si>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</si>
  <si>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</si>
  <si>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</si>
  <si>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</si>
  <si>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</si>
  <si>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</si>
  <si>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</si>
  <si>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</si>
  <si>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</si>
  <si>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</si>
  <si>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</si>
  <si>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</si>
  <si>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</si>
  <si>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</si>
  <si>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</si>
  <si>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</si>
  <si>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</si>
  <si>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</si>
  <si>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</si>
  <si>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</si>
  <si>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</si>
  <si>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</si>
  <si>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</si>
  <si>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</si>
  <si>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</si>
  <si>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</si>
  <si>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</si>
  <si>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</si>
  <si>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</si>
  <si>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</si>
  <si>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</si>
  <si>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</si>
  <si>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</si>
  <si>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</si>
  <si>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</si>
  <si>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</si>
  <si>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</si>
  <si>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</si>
  <si>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</si>
  <si>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</si>
  <si>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</si>
  <si>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</si>
  <si>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</si>
  <si>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</si>
  <si>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</si>
  <si>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</si>
  <si>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</si>
  <si>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</si>
  <si>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</si>
  <si>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</si>
  <si>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</si>
  <si>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</si>
  <si>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</si>
  <si>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</si>
  <si>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</si>
  <si>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</si>
  <si>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</si>
  <si>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</si>
  <si>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</si>
  <si>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</si>
  <si>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</si>
  <si>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</si>
  <si>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</si>
  <si>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</si>
  <si>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</si>
  <si>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</si>
  <si>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</si>
  <si>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</si>
  <si>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</si>
  <si>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</si>
  <si>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</si>
  <si>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</si>
  <si>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</si>
  <si>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</si>
  <si>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</si>
  <si>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</si>
  <si>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</si>
  <si>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</si>
  <si>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</si>
  <si>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</si>
  <si>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</si>
  <si>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</si>
  <si>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</si>
  <si>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</si>
  <si>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</si>
  <si>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</si>
  <si>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</si>
  <si>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</si>
  <si>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</si>
  <si>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</si>
  <si>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</si>
  <si>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</si>
  <si>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</si>
  <si>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</si>
  <si>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</si>
  <si>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</si>
  <si>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</si>
  <si>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</si>
  <si>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</si>
  <si>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</si>
  <si>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</si>
  <si>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</si>
  <si>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</si>
  <si>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</si>
  <si>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</si>
  <si>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</si>
  <si>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</si>
  <si>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</si>
  <si>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</si>
  <si>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</si>
  <si>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</si>
  <si>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</si>
  <si>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</si>
  <si>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</si>
  <si>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</si>
  <si>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</si>
  <si>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</si>
  <si>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</si>
  <si>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</si>
  <si>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</si>
  <si>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</si>
  <si>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</si>
  <si>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</si>
  <si>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</si>
  <si>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</si>
  <si>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</si>
  <si>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</si>
  <si>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</si>
  <si>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</si>
  <si>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</si>
  <si>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</si>
  <si>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</si>
  <si>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</si>
  <si>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</si>
  <si>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</si>
  <si>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</si>
  <si>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</si>
  <si>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</si>
  <si>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</si>
  <si>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</si>
  <si>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</si>
  <si>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</si>
  <si>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</si>
  <si>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</si>
  <si>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</si>
  <si>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</si>
  <si>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</si>
  <si>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</si>
  <si>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</si>
  <si>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</si>
  <si>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</si>
  <si>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</si>
  <si>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</si>
  <si>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</si>
  <si>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</si>
  <si>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</si>
  <si>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</si>
  <si>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</si>
  <si>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</si>
  <si>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</si>
  <si>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</si>
  <si>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</si>
  <si>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</si>
  <si>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</si>
  <si>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</si>
  <si>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</si>
  <si>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</si>
  <si>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</si>
  <si>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</si>
  <si>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</si>
  <si>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</si>
  <si>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</si>
  <si>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</si>
  <si>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</si>
  <si>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</si>
  <si>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</si>
  <si>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</si>
  <si>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</si>
  <si>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</si>
  <si>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</si>
  <si>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</si>
  <si>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</si>
  <si>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r. Kintų pagrindinė mokykla</t>
  </si>
  <si>
    <t>2016 M. KOVO MĖN. 31 D.</t>
  </si>
  <si>
    <t>1 ketvirtis</t>
  </si>
  <si>
    <t>Ugdymo kokybės ir sporto plėtros programa</t>
  </si>
  <si>
    <t>Mokyklos, priskiriamos pagrindinės mokyklos tipui</t>
  </si>
  <si>
    <t>190697016</t>
  </si>
  <si>
    <t xml:space="preserve"> - </t>
  </si>
  <si>
    <t>01</t>
  </si>
  <si>
    <t>B</t>
  </si>
  <si>
    <t>09</t>
  </si>
  <si>
    <t>02</t>
  </si>
  <si>
    <t>Savarankiškosios funkcijos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</si>
  <si>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</si>
  <si>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</si>
  <si>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</si>
  <si>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</si>
  <si>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</si>
  <si>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</si>
  <si>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Asta Gužauskienė</t>
  </si>
  <si>
    <t>Buhalterė</t>
  </si>
  <si>
    <t>Rasa Kaknevičienė</t>
  </si>
  <si>
    <t>Panaudoti asigna-vimai</t>
  </si>
  <si>
    <t xml:space="preserve"> ataskaiti-niam laikotarpiui</t>
  </si>
  <si>
    <t>2016-04-01   Nr. V7-118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</si>
</sst>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1"/>
      <name val="Times New Roman Baltic"/>
      <family val="1"/>
      <charset val="186"/>
    </font>
    <font>
      <b/>
      <sz val="12"/>
      <name val="Times New Roman Baltic"/>
      <charset val="186"/>
    </font>
    <font>
      <sz val="11"/>
      <name val="Times New Roman Baltic"/>
      <charset val="186"/>
    </font>
    <font>
      <b/>
      <sz val="11"/>
      <name val="Times New Roman Baltic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86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2" fontId="5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1" fillId="0" borderId="0" xfId="1" applyFill="1" applyBorder="1" applyAlignment="1"/>
    <xf numFmtId="0" fontId="6" fillId="0" borderId="0" xfId="2" applyFont="1" applyFill="1" applyBorder="1" applyAlignment="1">
      <alignment horizontal="left"/>
    </xf>
    <xf numFmtId="2" fontId="4" fillId="0" borderId="0" xfId="3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/>
    <xf numFmtId="0" fontId="6" fillId="0" borderId="0" xfId="2" applyFont="1" applyFill="1" applyBorder="1" applyAlignment="1">
      <alignment vertical="center"/>
    </xf>
    <xf numFmtId="0" fontId="1" fillId="0" borderId="0" xfId="1" applyFill="1" applyBorder="1" applyAlignment="1">
      <alignment wrapText="1"/>
    </xf>
    <xf numFmtId="2" fontId="4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1" applyFont="1" applyFill="1" applyBorder="1"/>
    <xf numFmtId="0" fontId="6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1" applyFont="1" applyFill="1" applyBorder="1" applyAlignment="1"/>
    <xf numFmtId="2" fontId="9" fillId="0" borderId="0" xfId="3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2" fontId="4" fillId="0" borderId="0" xfId="3" applyNumberFormat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2" fontId="7" fillId="0" borderId="0" xfId="3" applyNumberFormat="1" applyFont="1" applyFill="1" applyBorder="1" applyAlignment="1" applyProtection="1">
      <alignment horizontal="left"/>
    </xf>
    <xf numFmtId="0" fontId="7" fillId="0" borderId="0" xfId="2" applyFont="1" applyFill="1" applyBorder="1" applyAlignment="1">
      <alignment horizontal="left"/>
    </xf>
    <xf numFmtId="3" fontId="11" fillId="0" borderId="1" xfId="2" applyNumberFormat="1" applyFont="1" applyFill="1" applyBorder="1" applyAlignment="1" applyProtection="1"/>
    <xf numFmtId="0" fontId="12" fillId="0" borderId="0" xfId="3" applyFont="1" applyFill="1" applyBorder="1" applyAlignment="1">
      <alignment horizontal="center"/>
    </xf>
    <xf numFmtId="2" fontId="7" fillId="0" borderId="0" xfId="3" applyNumberFormat="1" applyFont="1" applyFill="1" applyBorder="1" applyAlignment="1" applyProtection="1">
      <alignment horizontal="right"/>
    </xf>
    <xf numFmtId="3" fontId="3" fillId="0" borderId="1" xfId="2" applyNumberFormat="1" applyFont="1" applyFill="1" applyBorder="1" applyAlignment="1" applyProtection="1"/>
    <xf numFmtId="1" fontId="3" fillId="0" borderId="1" xfId="2" applyNumberFormat="1" applyFont="1" applyFill="1" applyBorder="1" applyAlignment="1" applyProtection="1"/>
    <xf numFmtId="0" fontId="6" fillId="0" borderId="0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7" fillId="0" borderId="0" xfId="1" applyFont="1" applyFill="1" applyBorder="1" applyAlignment="1">
      <alignment horizontal="right"/>
    </xf>
    <xf numFmtId="3" fontId="3" fillId="0" borderId="3" xfId="2" applyNumberFormat="1" applyFont="1" applyFill="1" applyBorder="1" applyAlignment="1" applyProtection="1"/>
    <xf numFmtId="0" fontId="7" fillId="0" borderId="4" xfId="1" applyFont="1" applyFill="1" applyBorder="1" applyAlignment="1">
      <alignment horizontal="right"/>
    </xf>
    <xf numFmtId="0" fontId="3" fillId="0" borderId="5" xfId="1" applyFont="1" applyFill="1" applyBorder="1" applyAlignment="1"/>
    <xf numFmtId="0" fontId="3" fillId="0" borderId="1" xfId="1" applyFont="1" applyFill="1" applyBorder="1" applyAlignment="1"/>
    <xf numFmtId="0" fontId="7" fillId="0" borderId="6" xfId="1" applyFont="1" applyFill="1" applyBorder="1" applyAlignment="1">
      <alignment horizontal="right"/>
    </xf>
    <xf numFmtId="3" fontId="3" fillId="0" borderId="7" xfId="2" applyNumberFormat="1" applyFont="1" applyFill="1" applyBorder="1" applyAlignment="1" applyProtection="1">
      <alignment horizontal="right"/>
      <protection locked="0"/>
    </xf>
    <xf numFmtId="3" fontId="3" fillId="0" borderId="8" xfId="2" applyNumberFormat="1" applyFont="1" applyFill="1" applyBorder="1" applyAlignment="1" applyProtection="1"/>
    <xf numFmtId="0" fontId="13" fillId="0" borderId="2" xfId="2" applyFont="1" applyFill="1" applyBorder="1"/>
    <xf numFmtId="0" fontId="13" fillId="0" borderId="2" xfId="2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2" fontId="7" fillId="0" borderId="2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 applyProtection="1">
      <alignment horizontal="center" vertical="center" wrapText="1"/>
    </xf>
    <xf numFmtId="49" fontId="14" fillId="0" borderId="9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center" vertical="center" wrapText="1"/>
    </xf>
    <xf numFmtId="49" fontId="4" fillId="0" borderId="8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1" fontId="4" fillId="0" borderId="9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5" fillId="0" borderId="1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top" wrapText="1"/>
    </xf>
    <xf numFmtId="0" fontId="15" fillId="0" borderId="10" xfId="2" applyFont="1" applyFill="1" applyBorder="1" applyAlignment="1">
      <alignment vertical="top" wrapText="1"/>
    </xf>
    <xf numFmtId="0" fontId="15" fillId="0" borderId="8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center" wrapText="1"/>
    </xf>
    <xf numFmtId="2" fontId="11" fillId="2" borderId="8" xfId="2" applyNumberFormat="1" applyFont="1" applyFill="1" applyBorder="1" applyAlignment="1">
      <alignment horizontal="right" vertical="center" wrapText="1"/>
    </xf>
    <xf numFmtId="2" fontId="11" fillId="2" borderId="1" xfId="2" applyNumberFormat="1" applyFont="1" applyFill="1" applyBorder="1" applyAlignment="1">
      <alignment horizontal="right" vertical="center" wrapText="1"/>
    </xf>
    <xf numFmtId="0" fontId="15" fillId="0" borderId="0" xfId="2" applyFont="1" applyFill="1" applyBorder="1"/>
    <xf numFmtId="0" fontId="15" fillId="0" borderId="9" xfId="2" applyFont="1" applyFill="1" applyBorder="1" applyAlignment="1">
      <alignment vertical="top" wrapText="1"/>
    </xf>
    <xf numFmtId="0" fontId="3" fillId="0" borderId="9" xfId="2" applyFont="1" applyFill="1" applyBorder="1" applyAlignment="1">
      <alignment vertical="top" wrapText="1"/>
    </xf>
    <xf numFmtId="0" fontId="3" fillId="0" borderId="2" xfId="2" applyFont="1" applyFill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0" fontId="3" fillId="0" borderId="9" xfId="2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center" wrapText="1"/>
    </xf>
    <xf numFmtId="2" fontId="11" fillId="2" borderId="11" xfId="2" applyNumberFormat="1" applyFont="1" applyFill="1" applyBorder="1" applyAlignment="1">
      <alignment horizontal="right" vertical="center" wrapText="1"/>
    </xf>
    <xf numFmtId="2" fontId="11" fillId="2" borderId="4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vertical="top" wrapText="1"/>
    </xf>
    <xf numFmtId="0" fontId="3" fillId="0" borderId="8" xfId="2" applyFont="1" applyFill="1" applyBorder="1" applyAlignment="1">
      <alignment vertical="top" wrapText="1"/>
    </xf>
    <xf numFmtId="0" fontId="3" fillId="0" borderId="10" xfId="2" applyFont="1" applyFill="1" applyBorder="1" applyAlignment="1">
      <alignment vertical="top" wrapText="1"/>
    </xf>
    <xf numFmtId="0" fontId="3" fillId="0" borderId="8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 wrapText="1"/>
    </xf>
    <xf numFmtId="2" fontId="3" fillId="2" borderId="1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vertical="top" wrapText="1"/>
    </xf>
    <xf numFmtId="2" fontId="3" fillId="0" borderId="9" xfId="2" applyNumberFormat="1" applyFont="1" applyFill="1" applyBorder="1" applyAlignment="1" applyProtection="1">
      <alignment horizontal="right" vertical="center" wrapText="1"/>
    </xf>
    <xf numFmtId="2" fontId="3" fillId="0" borderId="1" xfId="2" applyNumberFormat="1" applyFont="1" applyFill="1" applyBorder="1" applyAlignment="1" applyProtection="1">
      <alignment horizontal="right" vertical="center" wrapText="1"/>
    </xf>
    <xf numFmtId="2" fontId="3" fillId="0" borderId="8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Fill="1" applyBorder="1" applyAlignment="1">
      <alignment vertical="top" wrapText="1"/>
    </xf>
    <xf numFmtId="0" fontId="15" fillId="0" borderId="7" xfId="2" applyFont="1" applyFill="1" applyBorder="1" applyAlignment="1">
      <alignment vertical="top" wrapText="1"/>
    </xf>
    <xf numFmtId="2" fontId="11" fillId="2" borderId="9" xfId="2" applyNumberFormat="1" applyFont="1" applyFill="1" applyBorder="1" applyAlignment="1">
      <alignment horizontal="right" vertical="center" wrapText="1"/>
    </xf>
    <xf numFmtId="2" fontId="11" fillId="2" borderId="7" xfId="2" applyNumberFormat="1" applyFont="1" applyFill="1" applyBorder="1" applyAlignment="1">
      <alignment horizontal="right" vertical="center" wrapText="1"/>
    </xf>
    <xf numFmtId="2" fontId="3" fillId="2" borderId="4" xfId="2" applyNumberFormat="1" applyFont="1" applyFill="1" applyBorder="1" applyAlignment="1">
      <alignment horizontal="right" vertical="center" wrapText="1"/>
    </xf>
    <xf numFmtId="0" fontId="3" fillId="0" borderId="13" xfId="2" applyFont="1" applyFill="1" applyBorder="1" applyAlignment="1">
      <alignment vertical="top" wrapText="1"/>
    </xf>
    <xf numFmtId="0" fontId="3" fillId="0" borderId="11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center" wrapText="1"/>
    </xf>
    <xf numFmtId="2" fontId="3" fillId="2" borderId="14" xfId="2" applyNumberFormat="1" applyFont="1" applyFill="1" applyBorder="1" applyAlignment="1">
      <alignment horizontal="right" vertical="center" wrapText="1"/>
    </xf>
    <xf numFmtId="2" fontId="3" fillId="2" borderId="15" xfId="2" applyNumberFormat="1" applyFont="1" applyFill="1" applyBorder="1" applyAlignment="1">
      <alignment horizontal="right" vertical="center" wrapText="1"/>
    </xf>
    <xf numFmtId="2" fontId="3" fillId="2" borderId="3" xfId="2" applyNumberFormat="1" applyFont="1" applyFill="1" applyBorder="1" applyAlignment="1">
      <alignment horizontal="right" vertical="center" wrapText="1"/>
    </xf>
    <xf numFmtId="1" fontId="3" fillId="0" borderId="8" xfId="2" applyNumberFormat="1" applyFont="1" applyFill="1" applyBorder="1" applyAlignment="1">
      <alignment horizontal="center" vertical="top" wrapText="1"/>
    </xf>
    <xf numFmtId="0" fontId="3" fillId="0" borderId="12" xfId="2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1" fontId="6" fillId="0" borderId="8" xfId="2" applyNumberFormat="1" applyFont="1" applyFill="1" applyBorder="1" applyAlignment="1">
      <alignment horizontal="center" vertical="top" wrapText="1"/>
    </xf>
    <xf numFmtId="1" fontId="6" fillId="0" borderId="5" xfId="2" applyNumberFormat="1" applyFont="1" applyFill="1" applyBorder="1" applyAlignment="1">
      <alignment horizontal="center" vertical="top" wrapText="1"/>
    </xf>
    <xf numFmtId="1" fontId="6" fillId="0" borderId="1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14" xfId="2" applyFont="1" applyFill="1" applyBorder="1" applyAlignment="1">
      <alignment vertical="top" wrapText="1"/>
    </xf>
    <xf numFmtId="0" fontId="3" fillId="0" borderId="14" xfId="2" applyFont="1" applyFill="1" applyBorder="1" applyAlignment="1">
      <alignment horizontal="center" vertical="top" wrapText="1"/>
    </xf>
    <xf numFmtId="0" fontId="7" fillId="0" borderId="14" xfId="2" applyFont="1" applyFill="1" applyBorder="1" applyAlignment="1">
      <alignment horizontal="center" vertical="center" wrapText="1"/>
    </xf>
    <xf numFmtId="2" fontId="3" fillId="0" borderId="14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Fill="1" applyBorder="1" applyAlignment="1">
      <alignment vertical="center" wrapText="1"/>
    </xf>
    <xf numFmtId="0" fontId="15" fillId="0" borderId="7" xfId="2" applyFont="1" applyFill="1" applyBorder="1" applyAlignment="1">
      <alignment vertical="center" wrapText="1"/>
    </xf>
    <xf numFmtId="0" fontId="15" fillId="0" borderId="9" xfId="2" applyFont="1" applyFill="1" applyBorder="1" applyAlignment="1">
      <alignment vertical="center" wrapText="1"/>
    </xf>
    <xf numFmtId="2" fontId="3" fillId="2" borderId="9" xfId="2" applyNumberFormat="1" applyFont="1" applyFill="1" applyBorder="1" applyAlignment="1">
      <alignment horizontal="right" vertical="center" wrapText="1"/>
    </xf>
    <xf numFmtId="2" fontId="3" fillId="2" borderId="12" xfId="2" applyNumberFormat="1" applyFont="1" applyFill="1" applyBorder="1" applyAlignment="1">
      <alignment horizontal="right" vertical="center" wrapText="1"/>
    </xf>
    <xf numFmtId="2" fontId="3" fillId="2" borderId="7" xfId="2" applyNumberFormat="1" applyFont="1" applyFill="1" applyBorder="1" applyAlignment="1">
      <alignment horizontal="right" vertical="center" wrapText="1"/>
    </xf>
    <xf numFmtId="2" fontId="3" fillId="2" borderId="5" xfId="2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vertical="top"/>
    </xf>
    <xf numFmtId="0" fontId="3" fillId="0" borderId="0" xfId="2" applyFont="1" applyFill="1" applyBorder="1" applyAlignment="1">
      <alignment vertical="top"/>
    </xf>
    <xf numFmtId="2" fontId="3" fillId="0" borderId="8" xfId="2" applyNumberFormat="1" applyFont="1" applyFill="1" applyBorder="1" applyAlignment="1">
      <alignment horizontal="right" vertical="center" wrapText="1"/>
    </xf>
    <xf numFmtId="0" fontId="11" fillId="0" borderId="9" xfId="2" applyFont="1" applyFill="1" applyBorder="1" applyAlignment="1">
      <alignment vertical="top" wrapText="1"/>
    </xf>
    <xf numFmtId="2" fontId="3" fillId="2" borderId="13" xfId="2" applyNumberFormat="1" applyFont="1" applyFill="1" applyBorder="1" applyAlignment="1">
      <alignment horizontal="right" vertical="center" wrapText="1"/>
    </xf>
    <xf numFmtId="2" fontId="3" fillId="2" borderId="11" xfId="2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vertical="top" wrapText="1"/>
    </xf>
    <xf numFmtId="2" fontId="3" fillId="0" borderId="9" xfId="2" applyNumberFormat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11" fillId="0" borderId="2" xfId="2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vertical="top" wrapText="1"/>
    </xf>
    <xf numFmtId="2" fontId="3" fillId="0" borderId="14" xfId="2" applyNumberFormat="1" applyFont="1" applyFill="1" applyBorder="1" applyAlignment="1">
      <alignment horizontal="right" vertical="center" wrapText="1"/>
    </xf>
    <xf numFmtId="0" fontId="11" fillId="0" borderId="10" xfId="2" applyFont="1" applyFill="1" applyBorder="1" applyAlignment="1">
      <alignment vertical="top" wrapText="1"/>
    </xf>
    <xf numFmtId="0" fontId="3" fillId="0" borderId="11" xfId="2" applyFont="1" applyFill="1" applyBorder="1" applyAlignment="1">
      <alignment horizontal="center" vertical="top" wrapText="1"/>
    </xf>
    <xf numFmtId="2" fontId="3" fillId="0" borderId="4" xfId="2" applyNumberFormat="1" applyFont="1" applyFill="1" applyBorder="1" applyAlignment="1">
      <alignment horizontal="right" vertical="center" wrapText="1"/>
    </xf>
    <xf numFmtId="2" fontId="3" fillId="0" borderId="4" xfId="2" applyNumberFormat="1" applyFont="1" applyFill="1" applyBorder="1" applyAlignment="1" applyProtection="1">
      <alignment horizontal="right" vertical="center" wrapText="1"/>
    </xf>
    <xf numFmtId="0" fontId="15" fillId="0" borderId="5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/>
    </xf>
    <xf numFmtId="2" fontId="3" fillId="2" borderId="5" xfId="2" applyNumberFormat="1" applyFont="1" applyFill="1" applyBorder="1" applyAlignment="1">
      <alignment horizontal="right" vertical="center"/>
    </xf>
    <xf numFmtId="2" fontId="3" fillId="2" borderId="1" xfId="2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top" wrapText="1"/>
    </xf>
    <xf numFmtId="0" fontId="7" fillId="0" borderId="5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 applyProtection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top" wrapText="1"/>
    </xf>
    <xf numFmtId="0" fontId="3" fillId="0" borderId="15" xfId="2" applyFont="1" applyFill="1" applyBorder="1" applyAlignment="1">
      <alignment vertical="top" wrapText="1"/>
    </xf>
    <xf numFmtId="2" fontId="3" fillId="0" borderId="7" xfId="2" applyNumberFormat="1" applyFont="1" applyFill="1" applyBorder="1" applyAlignment="1">
      <alignment horizontal="right" vertical="center" wrapText="1"/>
    </xf>
    <xf numFmtId="0" fontId="15" fillId="0" borderId="9" xfId="2" applyFont="1" applyFill="1" applyBorder="1" applyAlignment="1">
      <alignment horizontal="center" vertical="top" wrapText="1"/>
    </xf>
    <xf numFmtId="0" fontId="15" fillId="0" borderId="2" xfId="2" applyFont="1" applyFill="1" applyBorder="1" applyAlignment="1">
      <alignment vertical="top" wrapText="1"/>
    </xf>
    <xf numFmtId="2" fontId="3" fillId="0" borderId="3" xfId="2" applyNumberFormat="1" applyFont="1" applyFill="1" applyBorder="1" applyAlignment="1">
      <alignment horizontal="right" vertical="center" wrapText="1"/>
    </xf>
    <xf numFmtId="2" fontId="3" fillId="0" borderId="3" xfId="2" applyNumberFormat="1" applyFont="1" applyFill="1" applyBorder="1" applyAlignment="1" applyProtection="1">
      <alignment horizontal="right" vertical="center" wrapText="1"/>
    </xf>
    <xf numFmtId="2" fontId="3" fillId="0" borderId="11" xfId="2" applyNumberFormat="1" applyFont="1" applyFill="1" applyBorder="1" applyAlignment="1">
      <alignment horizontal="right" vertical="center" wrapText="1"/>
    </xf>
    <xf numFmtId="2" fontId="3" fillId="0" borderId="11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Fill="1" applyAlignment="1">
      <alignment vertical="top" wrapText="1"/>
    </xf>
    <xf numFmtId="0" fontId="3" fillId="0" borderId="10" xfId="2" applyFont="1" applyFill="1" applyBorder="1" applyAlignment="1">
      <alignment vertical="center" wrapText="1"/>
    </xf>
    <xf numFmtId="1" fontId="6" fillId="0" borderId="4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vertical="center" wrapText="1"/>
    </xf>
    <xf numFmtId="2" fontId="11" fillId="2" borderId="5" xfId="2" applyNumberFormat="1" applyFont="1" applyFill="1" applyBorder="1" applyAlignment="1">
      <alignment horizontal="right" vertical="center" wrapText="1"/>
    </xf>
    <xf numFmtId="0" fontId="15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vertical="top" wrapText="1"/>
    </xf>
    <xf numFmtId="0" fontId="3" fillId="0" borderId="10" xfId="2" applyFont="1" applyFill="1" applyBorder="1" applyAlignment="1">
      <alignment horizontal="center" vertical="top" wrapText="1"/>
    </xf>
    <xf numFmtId="2" fontId="3" fillId="2" borderId="8" xfId="2" applyNumberFormat="1" applyFont="1" applyFill="1" applyBorder="1" applyAlignment="1" applyProtection="1">
      <alignment horizontal="right" vertical="center" wrapText="1"/>
    </xf>
    <xf numFmtId="0" fontId="6" fillId="0" borderId="6" xfId="2" applyFont="1" applyFill="1" applyBorder="1" applyAlignment="1">
      <alignment horizontal="center" vertical="top" wrapText="1"/>
    </xf>
    <xf numFmtId="0" fontId="16" fillId="0" borderId="8" xfId="2" applyFont="1" applyFill="1" applyBorder="1" applyAlignment="1">
      <alignment vertical="top" wrapText="1"/>
    </xf>
    <xf numFmtId="0" fontId="16" fillId="0" borderId="8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vertical="center" wrapText="1"/>
    </xf>
    <xf numFmtId="2" fontId="3" fillId="2" borderId="10" xfId="2" applyNumberFormat="1" applyFont="1" applyFill="1" applyBorder="1" applyAlignment="1">
      <alignment horizontal="right" vertical="center" wrapText="1"/>
    </xf>
    <xf numFmtId="2" fontId="11" fillId="2" borderId="10" xfId="2" applyNumberFormat="1" applyFont="1" applyFill="1" applyBorder="1" applyAlignment="1">
      <alignment horizontal="right" vertical="center" wrapText="1"/>
    </xf>
    <xf numFmtId="0" fontId="6" fillId="0" borderId="10" xfId="2" applyFont="1" applyFill="1" applyBorder="1" applyAlignment="1">
      <alignment horizontal="center" vertical="top" wrapText="1"/>
    </xf>
    <xf numFmtId="2" fontId="3" fillId="2" borderId="2" xfId="2" applyNumberFormat="1" applyFont="1" applyFill="1" applyBorder="1" applyAlignment="1">
      <alignment horizontal="right" vertical="center" wrapText="1"/>
    </xf>
    <xf numFmtId="2" fontId="3" fillId="2" borderId="6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/>
    <xf numFmtId="0" fontId="3" fillId="0" borderId="1" xfId="2" applyFont="1" applyFill="1" applyBorder="1"/>
    <xf numFmtId="0" fontId="3" fillId="0" borderId="8" xfId="2" applyFont="1" applyFill="1" applyBorder="1"/>
    <xf numFmtId="0" fontId="3" fillId="0" borderId="10" xfId="2" applyFont="1" applyFill="1" applyBorder="1"/>
    <xf numFmtId="0" fontId="3" fillId="0" borderId="1" xfId="2" applyFont="1" applyFill="1" applyBorder="1" applyAlignment="1">
      <alignment horizontal="center"/>
    </xf>
    <xf numFmtId="0" fontId="15" fillId="0" borderId="8" xfId="2" applyFont="1" applyFill="1" applyBorder="1"/>
    <xf numFmtId="2" fontId="11" fillId="2" borderId="8" xfId="2" applyNumberFormat="1" applyFont="1" applyFill="1" applyBorder="1" applyAlignment="1">
      <alignment horizontal="right" vertical="center"/>
    </xf>
    <xf numFmtId="2" fontId="11" fillId="2" borderId="5" xfId="2" applyNumberFormat="1" applyFont="1" applyFill="1" applyBorder="1" applyAlignment="1">
      <alignment horizontal="right" vertical="center"/>
    </xf>
    <xf numFmtId="2" fontId="11" fillId="2" borderId="1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17" fillId="0" borderId="2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3" fillId="0" borderId="2" xfId="2" applyFont="1" applyFill="1" applyBorder="1"/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top"/>
    </xf>
    <xf numFmtId="0" fontId="1" fillId="0" borderId="0" xfId="1" applyFill="1" applyAlignment="1"/>
    <xf numFmtId="0" fontId="18" fillId="0" borderId="6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center" vertical="top"/>
    </xf>
    <xf numFmtId="0" fontId="17" fillId="0" borderId="0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/>
    </xf>
    <xf numFmtId="0" fontId="17" fillId="0" borderId="2" xfId="2" applyFont="1" applyFill="1" applyBorder="1" applyAlignment="1">
      <alignment horizontal="center" vertical="top"/>
    </xf>
    <xf numFmtId="0" fontId="3" fillId="0" borderId="0" xfId="2" applyFont="1" applyFill="1" applyAlignment="1"/>
    <xf numFmtId="0" fontId="1" fillId="0" borderId="0" xfId="1" applyFill="1" applyAlignment="1">
      <alignment horizontal="center"/>
    </xf>
    <xf numFmtId="0" fontId="6" fillId="0" borderId="0" xfId="2" applyFont="1" applyFill="1"/>
    <xf numFmtId="0" fontId="6" fillId="0" borderId="0" xfId="2" applyFont="1" applyFill="1" applyBorder="1"/>
    <xf numFmtId="3" fontId="3" fillId="0" borderId="7" xfId="2" applyNumberFormat="1" applyFont="1" applyFill="1" applyBorder="1" applyAlignment="1" applyProtection="1">
      <alignment horizontal="center"/>
      <protection locked="0"/>
    </xf>
    <xf numFmtId="3" fontId="3" fillId="0" borderId="8" xfId="2" applyNumberFormat="1" applyFont="1" applyFill="1" applyBorder="1" applyAlignment="1" applyProtection="1">
      <alignment horizontal="center"/>
    </xf>
    <xf numFmtId="3" fontId="3" fillId="0" borderId="1" xfId="2" applyNumberFormat="1" applyFont="1" applyFill="1" applyBorder="1" applyAlignment="1" applyProtection="1">
      <alignment horizontal="center"/>
    </xf>
    <xf numFmtId="0" fontId="13" fillId="0" borderId="0" xfId="2" applyFont="1" applyFill="1" applyBorder="1"/>
    <xf numFmtId="0" fontId="13" fillId="0" borderId="0" xfId="2" applyFont="1" applyFill="1"/>
    <xf numFmtId="0" fontId="26" fillId="0" borderId="0" xfId="2" applyFont="1" applyFill="1" applyBorder="1" applyAlignment="1"/>
    <xf numFmtId="0" fontId="26" fillId="0" borderId="0" xfId="1" applyFont="1" applyFill="1" applyBorder="1" applyAlignment="1"/>
    <xf numFmtId="0" fontId="26" fillId="0" borderId="0" xfId="2" applyFont="1" applyFill="1" applyBorder="1"/>
    <xf numFmtId="0" fontId="26" fillId="0" borderId="0" xfId="2" applyFont="1" applyFill="1"/>
    <xf numFmtId="0" fontId="27" fillId="0" borderId="2" xfId="1" applyFont="1" applyFill="1" applyBorder="1" applyAlignment="1">
      <alignment horizontal="center"/>
    </xf>
    <xf numFmtId="2" fontId="26" fillId="2" borderId="8" xfId="2" applyNumberFormat="1" applyFont="1" applyFill="1" applyBorder="1" applyAlignment="1">
      <alignment horizontal="right" vertical="center" wrapText="1"/>
    </xf>
    <xf numFmtId="2" fontId="26" fillId="2" borderId="1" xfId="2" applyNumberFormat="1" applyFont="1" applyFill="1" applyBorder="1" applyAlignment="1">
      <alignment horizontal="right" vertical="center" wrapText="1"/>
    </xf>
    <xf numFmtId="2" fontId="26" fillId="2" borderId="11" xfId="2" applyNumberFormat="1" applyFont="1" applyFill="1" applyBorder="1" applyAlignment="1">
      <alignment horizontal="right" vertical="center" wrapText="1"/>
    </xf>
    <xf numFmtId="2" fontId="26" fillId="2" borderId="4" xfId="2" applyNumberFormat="1" applyFont="1" applyFill="1" applyBorder="1" applyAlignment="1">
      <alignment horizontal="right" vertical="center" wrapText="1"/>
    </xf>
    <xf numFmtId="2" fontId="26" fillId="0" borderId="9" xfId="2" applyNumberFormat="1" applyFont="1" applyFill="1" applyBorder="1" applyAlignment="1" applyProtection="1">
      <alignment horizontal="right" vertical="center" wrapText="1"/>
    </xf>
    <xf numFmtId="2" fontId="26" fillId="0" borderId="1" xfId="2" applyNumberFormat="1" applyFont="1" applyFill="1" applyBorder="1" applyAlignment="1" applyProtection="1">
      <alignment horizontal="right" vertical="center" wrapText="1"/>
    </xf>
    <xf numFmtId="2" fontId="26" fillId="0" borderId="8" xfId="2" applyNumberFormat="1" applyFont="1" applyFill="1" applyBorder="1" applyAlignment="1" applyProtection="1">
      <alignment horizontal="right" vertical="center" wrapText="1"/>
    </xf>
    <xf numFmtId="2" fontId="26" fillId="2" borderId="9" xfId="2" applyNumberFormat="1" applyFont="1" applyFill="1" applyBorder="1" applyAlignment="1">
      <alignment horizontal="right" vertical="center" wrapText="1"/>
    </xf>
    <xf numFmtId="2" fontId="26" fillId="2" borderId="7" xfId="2" applyNumberFormat="1" applyFont="1" applyFill="1" applyBorder="1" applyAlignment="1">
      <alignment horizontal="right" vertical="center" wrapText="1"/>
    </xf>
    <xf numFmtId="2" fontId="26" fillId="2" borderId="14" xfId="2" applyNumberFormat="1" applyFont="1" applyFill="1" applyBorder="1" applyAlignment="1">
      <alignment horizontal="right" vertical="center" wrapText="1"/>
    </xf>
    <xf numFmtId="2" fontId="26" fillId="2" borderId="15" xfId="2" applyNumberFormat="1" applyFont="1" applyFill="1" applyBorder="1" applyAlignment="1">
      <alignment horizontal="right" vertical="center" wrapText="1"/>
    </xf>
    <xf numFmtId="2" fontId="26" fillId="2" borderId="3" xfId="2" applyNumberFormat="1" applyFont="1" applyFill="1" applyBorder="1" applyAlignment="1">
      <alignment horizontal="right" vertical="center" wrapText="1"/>
    </xf>
    <xf numFmtId="2" fontId="24" fillId="0" borderId="8" xfId="2" applyNumberFormat="1" applyFont="1" applyFill="1" applyBorder="1" applyAlignment="1" applyProtection="1">
      <alignment horizontal="right" vertical="center" wrapText="1"/>
    </xf>
    <xf numFmtId="2" fontId="24" fillId="0" borderId="1" xfId="2" applyNumberFormat="1" applyFont="1" applyFill="1" applyBorder="1" applyAlignment="1" applyProtection="1">
      <alignment horizontal="right" vertical="center" wrapText="1"/>
    </xf>
    <xf numFmtId="0" fontId="13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left" vertical="center"/>
    </xf>
    <xf numFmtId="0" fontId="28" fillId="0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left" vertical="top"/>
    </xf>
    <xf numFmtId="0" fontId="1" fillId="0" borderId="0" xfId="1" applyFill="1" applyBorder="1" applyAlignment="1">
      <alignment horizontal="center"/>
    </xf>
    <xf numFmtId="2" fontId="15" fillId="2" borderId="8" xfId="2" applyNumberFormat="1" applyFont="1" applyFill="1" applyBorder="1" applyAlignment="1">
      <alignment horizontal="right" vertical="center"/>
    </xf>
    <xf numFmtId="2" fontId="15" fillId="2" borderId="5" xfId="2" applyNumberFormat="1" applyFont="1" applyFill="1" applyBorder="1" applyAlignment="1">
      <alignment horizontal="right" vertical="center"/>
    </xf>
    <xf numFmtId="2" fontId="15" fillId="2" borderId="1" xfId="2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 wrapText="1"/>
    </xf>
    <xf numFmtId="0" fontId="13" fillId="0" borderId="2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top"/>
    </xf>
    <xf numFmtId="0" fontId="19" fillId="0" borderId="0" xfId="1" applyFont="1" applyFill="1" applyBorder="1" applyAlignment="1">
      <alignment horizontal="center"/>
    </xf>
    <xf numFmtId="0" fontId="20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/>
    <xf numFmtId="0" fontId="21" fillId="0" borderId="0" xfId="1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/>
    <xf numFmtId="0" fontId="3" fillId="0" borderId="2" xfId="2" applyFont="1" applyFill="1" applyBorder="1" applyAlignment="1"/>
    <xf numFmtId="0" fontId="7" fillId="0" borderId="0" xfId="1" applyFont="1" applyFill="1" applyBorder="1" applyAlignment="1">
      <alignment horizontal="right"/>
    </xf>
    <xf numFmtId="49" fontId="14" fillId="0" borderId="13" xfId="2" applyNumberFormat="1" applyFont="1" applyFill="1" applyBorder="1" applyAlignment="1" applyProtection="1">
      <alignment horizontal="left" vertical="center" wrapText="1"/>
    </xf>
    <xf numFmtId="49" fontId="14" fillId="0" borderId="0" xfId="2" applyNumberFormat="1" applyFont="1" applyFill="1" applyBorder="1" applyAlignment="1" applyProtection="1">
      <alignment horizontal="left" vertical="center" wrapText="1"/>
    </xf>
    <xf numFmtId="49" fontId="14" fillId="0" borderId="12" xfId="2" applyNumberFormat="1" applyFont="1" applyFill="1" applyBorder="1" applyAlignment="1" applyProtection="1">
      <alignment horizontal="left" vertical="center" wrapText="1"/>
    </xf>
    <xf numFmtId="49" fontId="14" fillId="0" borderId="2" xfId="2" applyNumberFormat="1" applyFont="1" applyFill="1" applyBorder="1" applyAlignment="1" applyProtection="1">
      <alignment horizontal="left" vertical="center" wrapText="1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7" xfId="2" applyFont="1" applyFill="1" applyBorder="1" applyAlignment="1" applyProtection="1">
      <alignment horizontal="center" vertical="center"/>
    </xf>
    <xf numFmtId="0" fontId="22" fillId="0" borderId="14" xfId="1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wrapText="1"/>
    </xf>
    <xf numFmtId="0" fontId="23" fillId="0" borderId="8" xfId="1" applyFont="1" applyFill="1" applyBorder="1" applyAlignment="1">
      <alignment horizontal="center" wrapText="1"/>
    </xf>
    <xf numFmtId="2" fontId="14" fillId="0" borderId="3" xfId="2" applyNumberFormat="1" applyFont="1" applyFill="1" applyBorder="1" applyAlignment="1" applyProtection="1">
      <alignment horizontal="center" vertical="center" wrapText="1"/>
    </xf>
    <xf numFmtId="2" fontId="14" fillId="0" borderId="7" xfId="2" applyNumberFormat="1" applyFont="1" applyFill="1" applyBorder="1" applyAlignment="1" applyProtection="1">
      <alignment horizontal="center" vertical="center" wrapText="1"/>
    </xf>
    <xf numFmtId="2" fontId="14" fillId="0" borderId="14" xfId="2" applyNumberFormat="1" applyFont="1" applyFill="1" applyBorder="1" applyAlignment="1" applyProtection="1">
      <alignment horizontal="center" vertical="center" wrapText="1"/>
    </xf>
    <xf numFmtId="2" fontId="14" fillId="0" borderId="9" xfId="2" applyNumberFormat="1" applyFont="1" applyFill="1" applyBorder="1" applyAlignment="1" applyProtection="1">
      <alignment horizontal="center" vertical="center" wrapText="1"/>
    </xf>
    <xf numFmtId="49" fontId="4" fillId="0" borderId="5" xfId="2" applyNumberFormat="1" applyFont="1" applyFill="1" applyBorder="1" applyAlignment="1" applyProtection="1">
      <alignment horizontal="center" vertical="center"/>
    </xf>
    <xf numFmtId="49" fontId="4" fillId="0" borderId="10" xfId="2" applyNumberFormat="1" applyFont="1" applyFill="1" applyBorder="1" applyAlignment="1" applyProtection="1">
      <alignment horizontal="center" vertical="center"/>
    </xf>
    <xf numFmtId="49" fontId="4" fillId="0" borderId="8" xfId="2" applyNumberFormat="1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>
      <alignment horizontal="center" vertical="top" wrapText="1"/>
    </xf>
    <xf numFmtId="0" fontId="6" fillId="0" borderId="10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top"/>
    </xf>
    <xf numFmtId="0" fontId="7" fillId="0" borderId="10" xfId="2" applyFont="1" applyFill="1" applyBorder="1" applyAlignment="1">
      <alignment horizontal="center" vertical="top"/>
    </xf>
    <xf numFmtId="0" fontId="7" fillId="0" borderId="8" xfId="2" applyFont="1" applyFill="1" applyBorder="1" applyAlignment="1">
      <alignment horizontal="center" vertical="top"/>
    </xf>
    <xf numFmtId="0" fontId="7" fillId="0" borderId="6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center" vertical="top"/>
    </xf>
    <xf numFmtId="0" fontId="25" fillId="0" borderId="2" xfId="3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>
      <alignment horizontal="center"/>
    </xf>
    <xf numFmtId="0" fontId="26" fillId="0" borderId="2" xfId="1" applyFont="1" applyFill="1" applyBorder="1" applyAlignment="1"/>
    <xf numFmtId="0" fontId="7" fillId="0" borderId="0" xfId="2" applyFont="1" applyFill="1" applyBorder="1" applyAlignment="1">
      <alignment horizontal="center" vertical="top"/>
    </xf>
    <xf numFmtId="0" fontId="6" fillId="0" borderId="0" xfId="2" applyFont="1" applyFill="1" applyAlignment="1">
      <alignment horizontal="left" wrapText="1"/>
    </xf>
  </cellXfs>
  <cellStyles count="4">
    <cellStyle name="Excel Built-in Normal" xfId="1"/>
    <cellStyle name="Normal" xfId="0" builtinId="0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zoomScaleSheetLayoutView="120" workbookViewId="0"/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3" t="s">
        <v>0</v>
      </c>
      <c r="K1" s="243"/>
      <c r="L1" s="243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3"/>
      <c r="K2" s="243"/>
      <c r="L2" s="243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3"/>
      <c r="K3" s="243"/>
      <c r="L3" s="243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3"/>
      <c r="K4" s="243"/>
      <c r="L4" s="243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3"/>
      <c r="K5" s="243"/>
      <c r="L5" s="243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4"/>
      <c r="H6" s="244"/>
      <c r="I6" s="244"/>
      <c r="J6" s="244"/>
      <c r="K6" s="244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5" t="s">
        <v>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6" t="s">
        <v>3</v>
      </c>
      <c r="H8" s="246"/>
      <c r="I8" s="246"/>
      <c r="J8" s="246"/>
      <c r="K8" s="246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8" t="s">
        <v>6</v>
      </c>
      <c r="H10" s="248"/>
      <c r="I10" s="248"/>
      <c r="J10" s="248"/>
      <c r="K10" s="248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9" t="s">
        <v>7</v>
      </c>
      <c r="H11" s="249"/>
      <c r="I11" s="249"/>
      <c r="J11" s="249"/>
      <c r="K11" s="2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7" t="s">
        <v>8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8" t="s">
        <v>9</v>
      </c>
      <c r="H15" s="248"/>
      <c r="I15" s="248"/>
      <c r="J15" s="248"/>
      <c r="K15" s="2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50" t="s">
        <v>10</v>
      </c>
      <c r="H16" s="250"/>
      <c r="I16" s="250"/>
      <c r="J16" s="250"/>
      <c r="K16" s="25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51"/>
      <c r="H17" s="251"/>
      <c r="I17" s="251"/>
      <c r="J17" s="251"/>
      <c r="K17" s="251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53"/>
      <c r="D19" s="253"/>
      <c r="E19" s="253"/>
      <c r="F19" s="253"/>
      <c r="G19" s="253"/>
      <c r="H19" s="253"/>
      <c r="I19" s="253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54" t="s">
        <v>12</v>
      </c>
      <c r="D20" s="254"/>
      <c r="E20" s="254"/>
      <c r="F20" s="254"/>
      <c r="G20" s="254"/>
      <c r="H20" s="254"/>
      <c r="I20" s="254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54" t="s">
        <v>14</v>
      </c>
      <c r="D21" s="254"/>
      <c r="E21" s="254"/>
      <c r="F21" s="254"/>
      <c r="G21" s="254"/>
      <c r="H21" s="254"/>
      <c r="I21" s="254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54" t="s">
        <v>16</v>
      </c>
      <c r="D22" s="254"/>
      <c r="E22" s="254"/>
      <c r="F22" s="254"/>
      <c r="G22" s="254"/>
      <c r="H22" s="254"/>
      <c r="I22" s="254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5" t="s">
        <v>21</v>
      </c>
      <c r="H25" s="255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6" t="s">
        <v>23</v>
      </c>
      <c r="B27" s="257"/>
      <c r="C27" s="257"/>
      <c r="D27" s="257"/>
      <c r="E27" s="257"/>
      <c r="F27" s="257"/>
      <c r="G27" s="260" t="s">
        <v>24</v>
      </c>
      <c r="H27" s="262" t="s">
        <v>25</v>
      </c>
      <c r="I27" s="264" t="s">
        <v>26</v>
      </c>
      <c r="J27" s="265"/>
      <c r="K27" s="266" t="s">
        <v>27</v>
      </c>
      <c r="L27" s="268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50" t="s">
        <v>29</v>
      </c>
      <c r="J28" s="51" t="s">
        <v>30</v>
      </c>
      <c r="K28" s="267"/>
      <c r="L28" s="26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31</v>
      </c>
      <c r="B29" s="271"/>
      <c r="C29" s="271"/>
      <c r="D29" s="271"/>
      <c r="E29" s="271"/>
      <c r="F29" s="272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2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73">
        <v>1</v>
      </c>
      <c r="B54" s="274"/>
      <c r="C54" s="274"/>
      <c r="D54" s="274"/>
      <c r="E54" s="274"/>
      <c r="F54" s="275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27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27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27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27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27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27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27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27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27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27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27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27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t="shared" ref="I81:L83" si="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t="shared" ref="I85:L87" si="4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12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76">
        <v>1</v>
      </c>
      <c r="B90" s="277"/>
      <c r="C90" s="277"/>
      <c r="D90" s="277"/>
      <c r="E90" s="277"/>
      <c r="F90" s="278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12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t="shared" ref="I94:L95" si="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12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t="shared" ref="I99:L100" si="6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12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t="shared" ref="I104:L105" si="7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12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t="shared" ref="I110:L111" si="8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t="shared" ref="I115:L117" si="9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12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t="shared" ref="I119:L121" si="10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t="shared" ref="I123:L125" si="11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t="shared" ref="I127:L129" si="12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73">
        <v>1</v>
      </c>
      <c r="B131" s="274"/>
      <c r="C131" s="274"/>
      <c r="D131" s="274"/>
      <c r="E131" s="274"/>
      <c r="F131" s="275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t="shared" ref="I133:L134" si="13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t="shared" ref="I138:L139" si="14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t="shared" ref="I143:L144" si="15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27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27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27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27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27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27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27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27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27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27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t="shared" ref="I154:L155" si="16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27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27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27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t="shared" ref="I158:L160" si="17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27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27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73">
        <v>1</v>
      </c>
      <c r="B171" s="274"/>
      <c r="C171" s="274"/>
      <c r="D171" s="274"/>
      <c r="E171" s="274"/>
      <c r="F171" s="275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t="shared" ref="I177:L178" si="1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t="shared" ref="I194:L195" si="19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t="shared" ref="I197:L198" si="20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12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12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12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73">
        <v>1</v>
      </c>
      <c r="B208" s="274"/>
      <c r="C208" s="274"/>
      <c r="D208" s="274"/>
      <c r="E208" s="274"/>
      <c r="F208" s="275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12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2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27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27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2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2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2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2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27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27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2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2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27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27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2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4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4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4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4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14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4" ht="12.75" customHeight="1">
      <c r="A247" s="273">
        <v>1</v>
      </c>
      <c r="B247" s="274"/>
      <c r="C247" s="274"/>
      <c r="D247" s="274"/>
      <c r="E247" s="274"/>
      <c r="F247" s="275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4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14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4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t="shared" ref="I250:L251" si="23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4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4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4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4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4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14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t="shared" ref="I276:L277" si="24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5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12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73">
        <v>1</v>
      </c>
      <c r="B288" s="274"/>
      <c r="C288" s="274"/>
      <c r="D288" s="274"/>
      <c r="E288" s="274"/>
      <c r="F288" s="275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12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6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t="shared" ref="I309:L310" si="27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73">
        <v>1</v>
      </c>
      <c r="B330" s="274"/>
      <c r="C330" s="274"/>
      <c r="D330" s="274"/>
      <c r="E330" s="274"/>
      <c r="F330" s="275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8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2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0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80" t="s">
        <v>179</v>
      </c>
      <c r="L348" s="280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6"/>
      <c r="E350" s="196"/>
      <c r="F350" s="204"/>
      <c r="G350" s="196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9" t="s">
        <v>180</v>
      </c>
      <c r="E351" s="279"/>
      <c r="F351" s="279"/>
      <c r="G351" s="279"/>
      <c r="H351" s="207"/>
      <c r="I351" s="201" t="s">
        <v>178</v>
      </c>
      <c r="J351" s="20"/>
      <c r="K351" s="280" t="s">
        <v>179</v>
      </c>
      <c r="L351" s="280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opLeftCell="A28" zoomScaleSheetLayoutView="120" workbookViewId="0">
      <selection activeCell="L46" sqref="L4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3.5703125" style="1" customWidth="1"/>
    <col min="8" max="8" width="4.7109375" style="1" customWidth="1"/>
    <col min="9" max="9" width="9.5703125" style="1" customWidth="1"/>
    <col min="10" max="10" width="10.42578125" style="1" customWidth="1"/>
    <col min="11" max="11" width="11.28515625" style="1" customWidth="1"/>
    <col min="12" max="12" width="9.28515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22.5" customHeight="1">
      <c r="A5" s="3"/>
      <c r="B5" s="3"/>
      <c r="C5" s="3"/>
      <c r="D5" s="3"/>
      <c r="E5" s="3"/>
      <c r="F5" s="4"/>
      <c r="G5" s="3"/>
      <c r="H5" s="14"/>
      <c r="I5" s="10"/>
      <c r="J5" s="285" t="s">
        <v>185</v>
      </c>
      <c r="K5" s="285"/>
      <c r="L5" s="285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" customHeight="1">
      <c r="A6" s="3"/>
      <c r="B6" s="3"/>
      <c r="C6" s="3"/>
      <c r="D6" s="3"/>
      <c r="E6" s="3"/>
      <c r="F6" s="4"/>
      <c r="G6" s="281" t="s">
        <v>186</v>
      </c>
      <c r="H6" s="281"/>
      <c r="I6" s="281"/>
      <c r="J6" s="281"/>
      <c r="K6" s="281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5" t="s">
        <v>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6" t="s">
        <v>3</v>
      </c>
      <c r="H8" s="246"/>
      <c r="I8" s="246"/>
      <c r="J8" s="246"/>
      <c r="K8" s="246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7" t="s">
        <v>187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 customHeight="1">
      <c r="G10" s="248" t="s">
        <v>188</v>
      </c>
      <c r="H10" s="248"/>
      <c r="I10" s="248"/>
      <c r="J10" s="248"/>
      <c r="K10" s="248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9" t="s">
        <v>7</v>
      </c>
      <c r="H11" s="249"/>
      <c r="I11" s="249"/>
      <c r="J11" s="249"/>
      <c r="K11" s="2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7" t="s">
        <v>8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6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82" t="s">
        <v>209</v>
      </c>
      <c r="H15" s="282"/>
      <c r="I15" s="282"/>
      <c r="J15" s="282"/>
      <c r="K15" s="282"/>
      <c r="M15" s="3"/>
      <c r="N15" s="3"/>
      <c r="O15" s="3"/>
      <c r="P15" s="3"/>
    </row>
    <row r="16" spans="1:36" ht="11.25" customHeight="1">
      <c r="G16" s="250" t="s">
        <v>10</v>
      </c>
      <c r="H16" s="250"/>
      <c r="I16" s="250"/>
      <c r="J16" s="250"/>
      <c r="K16" s="250"/>
      <c r="M16" s="3"/>
      <c r="N16" s="3"/>
      <c r="O16" s="3"/>
      <c r="P16" s="3"/>
    </row>
    <row r="17" spans="1:17" s="218" customFormat="1" ht="15">
      <c r="A17" s="215"/>
      <c r="B17" s="216"/>
      <c r="C17" s="216"/>
      <c r="D17" s="216"/>
      <c r="E17" s="283" t="s">
        <v>189</v>
      </c>
      <c r="F17" s="283"/>
      <c r="G17" s="283"/>
      <c r="H17" s="283"/>
      <c r="I17" s="283"/>
      <c r="J17" s="283"/>
      <c r="K17" s="283"/>
      <c r="L17" s="216"/>
      <c r="M17" s="217"/>
      <c r="N17" s="217"/>
      <c r="O17" s="217"/>
      <c r="P17" s="217"/>
    </row>
    <row r="18" spans="1:17" ht="12" customHeight="1">
      <c r="A18" s="252" t="s">
        <v>18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7" ht="12.75" customHeight="1">
      <c r="A22" s="3"/>
      <c r="B22" s="3"/>
      <c r="C22" s="253" t="s">
        <v>190</v>
      </c>
      <c r="D22" s="253"/>
      <c r="E22" s="253"/>
      <c r="F22" s="253"/>
      <c r="G22" s="253"/>
      <c r="H22" s="253"/>
      <c r="I22" s="253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5" t="s">
        <v>21</v>
      </c>
      <c r="H25" s="255"/>
      <c r="I25" s="210" t="s">
        <v>195</v>
      </c>
      <c r="J25" s="211" t="s">
        <v>196</v>
      </c>
      <c r="K25" s="212" t="s">
        <v>193</v>
      </c>
      <c r="L25" s="212" t="s">
        <v>193</v>
      </c>
      <c r="M25" s="23"/>
      <c r="N25" s="3"/>
      <c r="O25" s="3"/>
      <c r="P25" s="3"/>
    </row>
    <row r="26" spans="1:17" ht="14.25" customHeight="1">
      <c r="A26" s="44"/>
      <c r="B26" s="44"/>
      <c r="C26" s="44"/>
      <c r="D26" s="44"/>
      <c r="E26" s="44"/>
      <c r="F26" s="45"/>
      <c r="G26" s="219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7" ht="24" customHeight="1">
      <c r="A27" s="256" t="s">
        <v>23</v>
      </c>
      <c r="B27" s="257"/>
      <c r="C27" s="257"/>
      <c r="D27" s="257"/>
      <c r="E27" s="257"/>
      <c r="F27" s="257"/>
      <c r="G27" s="260" t="s">
        <v>24</v>
      </c>
      <c r="H27" s="262" t="s">
        <v>25</v>
      </c>
      <c r="I27" s="264" t="s">
        <v>26</v>
      </c>
      <c r="J27" s="265"/>
      <c r="K27" s="266" t="s">
        <v>27</v>
      </c>
      <c r="L27" s="268" t="s">
        <v>207</v>
      </c>
      <c r="M27" s="49"/>
      <c r="N27" s="3"/>
      <c r="O27" s="3"/>
      <c r="P27" s="3"/>
    </row>
    <row r="28" spans="1:17" ht="57" customHeight="1">
      <c r="A28" s="258"/>
      <c r="B28" s="259"/>
      <c r="C28" s="259"/>
      <c r="D28" s="259"/>
      <c r="E28" s="259"/>
      <c r="F28" s="259"/>
      <c r="G28" s="261"/>
      <c r="H28" s="263"/>
      <c r="I28" s="50" t="s">
        <v>29</v>
      </c>
      <c r="J28" s="51" t="s">
        <v>208</v>
      </c>
      <c r="K28" s="267"/>
      <c r="L28" s="269"/>
      <c r="M28" s="3"/>
      <c r="N28" s="3"/>
      <c r="O28" s="3"/>
      <c r="P28" s="3"/>
      <c r="Q28" s="3"/>
    </row>
    <row r="29" spans="1:17" ht="11.25" customHeight="1">
      <c r="A29" s="270" t="s">
        <v>31</v>
      </c>
      <c r="B29" s="271"/>
      <c r="C29" s="271"/>
      <c r="D29" s="271"/>
      <c r="E29" s="271"/>
      <c r="F29" s="272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220">
        <f>SUM(I31+I41+I62+I83+I91+I107+I130+I146+I155)</f>
        <v>142000</v>
      </c>
      <c r="J30" s="220">
        <f>SUM(J31+J41+J62+J83+J91+J107+J130+J146+J155)</f>
        <v>30400</v>
      </c>
      <c r="K30" s="221">
        <f>SUM(K31+K41+K62+K83+K91+K107+K130+K146+K155)</f>
        <v>28130</v>
      </c>
      <c r="L30" s="220">
        <f>SUM(L31+L41+L62+L83+L91+L107+L130+L146+L155)</f>
        <v>27867</v>
      </c>
      <c r="M30" s="65"/>
      <c r="N30" s="65"/>
      <c r="O30" s="65"/>
      <c r="P30" s="65"/>
      <c r="Q30" s="65"/>
    </row>
    <row r="31" spans="1:17" ht="18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220">
        <f>SUM(I32+I37)</f>
        <v>94500</v>
      </c>
      <c r="J31" s="220">
        <f>SUM(J32+J37)</f>
        <v>16500</v>
      </c>
      <c r="K31" s="222">
        <f>SUM(K32+K37)</f>
        <v>15350</v>
      </c>
      <c r="L31" s="223">
        <f>SUM(L32+L37)</f>
        <v>15167</v>
      </c>
    </row>
    <row r="32" spans="1:1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220">
        <f t="shared" ref="I32:L33" si="0">SUM(I33)</f>
        <v>72100</v>
      </c>
      <c r="J32" s="220">
        <f t="shared" si="0"/>
        <v>12600</v>
      </c>
      <c r="K32" s="221">
        <f t="shared" si="0"/>
        <v>11750</v>
      </c>
      <c r="L32" s="220">
        <f t="shared" si="0"/>
        <v>11613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220">
        <f t="shared" si="0"/>
        <v>72100</v>
      </c>
      <c r="J33" s="220">
        <f t="shared" si="0"/>
        <v>12600</v>
      </c>
      <c r="K33" s="221">
        <f t="shared" si="0"/>
        <v>11750</v>
      </c>
      <c r="L33" s="220">
        <f t="shared" si="0"/>
        <v>11613</v>
      </c>
    </row>
    <row r="34" spans="1:12" ht="1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221">
        <f>SUM(I35:I36)</f>
        <v>72100</v>
      </c>
      <c r="J34" s="220">
        <f>SUM(J35:J36)</f>
        <v>12600</v>
      </c>
      <c r="K34" s="221">
        <f>SUM(K35:K36)</f>
        <v>11750</v>
      </c>
      <c r="L34" s="220">
        <f>SUM(L35:L36)</f>
        <v>11613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224">
        <v>72100</v>
      </c>
      <c r="J35" s="225">
        <v>12600</v>
      </c>
      <c r="K35" s="225">
        <v>11750</v>
      </c>
      <c r="L35" s="225">
        <v>11613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225">
        <v>0</v>
      </c>
      <c r="J36" s="225">
        <v>0</v>
      </c>
      <c r="K36" s="225">
        <v>0</v>
      </c>
      <c r="L36" s="225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221">
        <f t="shared" ref="I37:L39" si="1">I38</f>
        <v>22400</v>
      </c>
      <c r="J37" s="220">
        <f t="shared" si="1"/>
        <v>3900</v>
      </c>
      <c r="K37" s="221">
        <f t="shared" si="1"/>
        <v>3600</v>
      </c>
      <c r="L37" s="220">
        <f t="shared" si="1"/>
        <v>3554</v>
      </c>
    </row>
    <row r="38" spans="1:12" ht="1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221">
        <f t="shared" si="1"/>
        <v>22400</v>
      </c>
      <c r="J38" s="220">
        <f t="shared" si="1"/>
        <v>3900</v>
      </c>
      <c r="K38" s="220">
        <f t="shared" si="1"/>
        <v>3600</v>
      </c>
      <c r="L38" s="220">
        <f t="shared" si="1"/>
        <v>3554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220">
        <f t="shared" si="1"/>
        <v>22400</v>
      </c>
      <c r="J39" s="220">
        <f t="shared" si="1"/>
        <v>3900</v>
      </c>
      <c r="K39" s="220">
        <f t="shared" si="1"/>
        <v>3600</v>
      </c>
      <c r="L39" s="220">
        <f t="shared" si="1"/>
        <v>3554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226">
        <v>22400</v>
      </c>
      <c r="J40" s="225">
        <v>3900</v>
      </c>
      <c r="K40" s="225">
        <v>3600</v>
      </c>
      <c r="L40" s="225">
        <v>3554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227">
        <f t="shared" ref="I41:L43" si="2">I42</f>
        <v>47500</v>
      </c>
      <c r="J41" s="228">
        <f t="shared" si="2"/>
        <v>13900</v>
      </c>
      <c r="K41" s="227">
        <f t="shared" si="2"/>
        <v>12780</v>
      </c>
      <c r="L41" s="227">
        <f t="shared" si="2"/>
        <v>12700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220">
        <f t="shared" si="2"/>
        <v>47500</v>
      </c>
      <c r="J42" s="221">
        <f t="shared" si="2"/>
        <v>13900</v>
      </c>
      <c r="K42" s="220">
        <f t="shared" si="2"/>
        <v>12780</v>
      </c>
      <c r="L42" s="221">
        <f t="shared" si="2"/>
        <v>12700</v>
      </c>
    </row>
    <row r="43" spans="1:12" ht="1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220">
        <f t="shared" si="2"/>
        <v>47500</v>
      </c>
      <c r="J43" s="221">
        <f t="shared" si="2"/>
        <v>13900</v>
      </c>
      <c r="K43" s="223">
        <f t="shared" si="2"/>
        <v>12780</v>
      </c>
      <c r="L43" s="223">
        <f t="shared" si="2"/>
        <v>12700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229">
        <f>SUM(I45:I61)-I53</f>
        <v>47500</v>
      </c>
      <c r="J44" s="230">
        <f>SUM(J45:J61)-J53</f>
        <v>13900</v>
      </c>
      <c r="K44" s="230">
        <f>SUM(K45:K61)-K53</f>
        <v>12780</v>
      </c>
      <c r="L44" s="231">
        <f>SUM(L45:L61)-L53</f>
        <v>12700</v>
      </c>
    </row>
    <row r="45" spans="1:12" ht="1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225">
        <v>400</v>
      </c>
      <c r="J45" s="225">
        <v>200</v>
      </c>
      <c r="K45" s="225">
        <v>110</v>
      </c>
      <c r="L45" s="225">
        <v>104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225">
        <v>200</v>
      </c>
      <c r="J46" s="225">
        <v>0</v>
      </c>
      <c r="K46" s="225">
        <v>0</v>
      </c>
      <c r="L46" s="225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225">
        <v>600</v>
      </c>
      <c r="J47" s="225">
        <v>200</v>
      </c>
      <c r="K47" s="225">
        <v>70</v>
      </c>
      <c r="L47" s="225">
        <v>65</v>
      </c>
    </row>
    <row r="48" spans="1:12" ht="16.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225">
        <v>3800</v>
      </c>
      <c r="J48" s="225">
        <v>1200</v>
      </c>
      <c r="K48" s="225">
        <v>1200</v>
      </c>
      <c r="L48" s="225">
        <v>1200</v>
      </c>
    </row>
    <row r="49" spans="1:12" ht="15.7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225">
        <v>0</v>
      </c>
      <c r="J49" s="225">
        <v>0</v>
      </c>
      <c r="K49" s="225">
        <v>0</v>
      </c>
      <c r="L49" s="225">
        <v>0</v>
      </c>
    </row>
    <row r="50" spans="1:12" ht="1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225">
        <v>0</v>
      </c>
      <c r="J50" s="225">
        <v>0</v>
      </c>
      <c r="K50" s="225">
        <v>0</v>
      </c>
      <c r="L50" s="225">
        <v>0</v>
      </c>
    </row>
    <row r="51" spans="1:12" ht="16.5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225">
        <v>800</v>
      </c>
      <c r="J51" s="225">
        <v>300</v>
      </c>
      <c r="K51" s="225">
        <v>0</v>
      </c>
      <c r="L51" s="225">
        <v>0</v>
      </c>
    </row>
    <row r="52" spans="1:12" ht="36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226">
        <v>100</v>
      </c>
      <c r="J52" s="225">
        <v>0</v>
      </c>
      <c r="K52" s="225">
        <v>0</v>
      </c>
      <c r="L52" s="225">
        <v>0</v>
      </c>
    </row>
    <row r="53" spans="1:12" ht="11.25" customHeight="1">
      <c r="A53" s="273">
        <v>1</v>
      </c>
      <c r="B53" s="274"/>
      <c r="C53" s="274"/>
      <c r="D53" s="274"/>
      <c r="E53" s="274"/>
      <c r="F53" s="275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5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232">
        <v>200</v>
      </c>
      <c r="J57" s="233">
        <v>100</v>
      </c>
      <c r="K57" s="233">
        <v>0</v>
      </c>
      <c r="L57" s="233">
        <v>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232">
        <v>0</v>
      </c>
      <c r="J58" s="232">
        <v>0</v>
      </c>
      <c r="K58" s="232">
        <v>0</v>
      </c>
      <c r="L58" s="232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232">
        <v>0</v>
      </c>
      <c r="J59" s="232">
        <v>0</v>
      </c>
      <c r="K59" s="232">
        <v>0</v>
      </c>
      <c r="L59" s="232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232">
        <v>40000</v>
      </c>
      <c r="J60" s="233">
        <v>11500</v>
      </c>
      <c r="K60" s="233">
        <v>11000</v>
      </c>
      <c r="L60" s="233">
        <v>10977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232">
        <v>1400</v>
      </c>
      <c r="J61" s="233">
        <v>400</v>
      </c>
      <c r="K61" s="233">
        <v>400</v>
      </c>
      <c r="L61" s="233">
        <v>354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7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7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7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7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7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7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7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7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7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7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7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7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7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t="shared" ref="I79:L81" si="3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7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t="shared" ref="I83:L85" si="4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22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76">
        <v>1</v>
      </c>
      <c r="B88" s="277"/>
      <c r="C88" s="277"/>
      <c r="D88" s="277"/>
      <c r="E88" s="277"/>
      <c r="F88" s="278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t="shared" ref="I92:L93" si="5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t="shared" ref="I97:L98" si="6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t="shared" ref="I102:L103" si="7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t="shared" ref="I108:L109" si="8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t="shared" ref="I113:L115" si="9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t="shared" ref="I117:L119" si="10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t="shared" ref="I121:L123" si="11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t="shared" ref="I125:L127" si="12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73">
        <v>1</v>
      </c>
      <c r="B129" s="274"/>
      <c r="C129" s="274"/>
      <c r="D129" s="274"/>
      <c r="E129" s="274"/>
      <c r="F129" s="275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t="shared" ref="I131:L132" si="13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t="shared" ref="I136:L137" si="14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t="shared" ref="I141:L142" si="15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7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7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7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7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7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7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7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7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t="shared" ref="I152:L153" si="16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7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7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7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t="shared" ref="I156:L158" si="17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7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7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7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7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31.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73">
        <v>1</v>
      </c>
      <c r="B169" s="274"/>
      <c r="C169" s="274"/>
      <c r="D169" s="274"/>
      <c r="E169" s="274"/>
      <c r="F169" s="275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t="shared" ref="I175:L176" si="18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t="shared" ref="I193:L194" si="19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t="shared" ref="I196:L197" si="20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73">
        <v>1</v>
      </c>
      <c r="B207" s="274"/>
      <c r="C207" s="274"/>
      <c r="D207" s="274"/>
      <c r="E207" s="274"/>
      <c r="F207" s="275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7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7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7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7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7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7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7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7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7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7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7" ht="24.7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7" ht="13.5" customHeight="1">
      <c r="A246" s="273">
        <v>1</v>
      </c>
      <c r="B246" s="274"/>
      <c r="C246" s="274"/>
      <c r="D246" s="274"/>
      <c r="E246" s="274"/>
      <c r="F246" s="275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t="shared" ref="I247:L248" si="23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7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7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7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t="shared" ref="I250:L251" si="24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7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7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7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7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7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7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t="shared" ref="I276:L277" si="25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6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2.75" customHeight="1">
      <c r="A286" s="273">
        <v>1</v>
      </c>
      <c r="B286" s="274"/>
      <c r="C286" s="274"/>
      <c r="D286" s="274"/>
      <c r="E286" s="274"/>
      <c r="F286" s="275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t="shared" ref="I309:L310" si="28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73">
        <v>1</v>
      </c>
      <c r="B327" s="274"/>
      <c r="C327" s="274"/>
      <c r="D327" s="274"/>
      <c r="E327" s="274"/>
      <c r="F327" s="275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9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30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1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240">
        <f>SUM(I30+I172)</f>
        <v>142000</v>
      </c>
      <c r="J344" s="241">
        <f>SUM(J30+J172)</f>
        <v>30400</v>
      </c>
      <c r="K344" s="241">
        <f>SUM(K30+K172)</f>
        <v>28130</v>
      </c>
      <c r="L344" s="242">
        <f>SUM(L30+L172)</f>
        <v>27867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s="214" customFormat="1" ht="15.75">
      <c r="A347" s="234"/>
      <c r="B347" s="234"/>
      <c r="C347" s="234"/>
      <c r="D347" s="234"/>
      <c r="E347" s="234"/>
      <c r="F347" s="234"/>
      <c r="G347" s="235" t="s">
        <v>203</v>
      </c>
      <c r="H347" s="235"/>
      <c r="I347" s="213"/>
      <c r="J347" s="213"/>
      <c r="K347" s="234" t="s">
        <v>204</v>
      </c>
      <c r="L347" s="213"/>
    </row>
    <row r="348" spans="1:12" ht="13.5" customHeight="1">
      <c r="A348" s="198"/>
      <c r="B348" s="198"/>
      <c r="C348" s="198"/>
      <c r="D348" s="199"/>
      <c r="E348" s="10"/>
      <c r="F348" s="10"/>
      <c r="G348" s="10"/>
      <c r="H348" s="10"/>
      <c r="I348" s="202"/>
      <c r="J348" s="3"/>
      <c r="K348" s="280"/>
      <c r="L348" s="280"/>
    </row>
    <row r="349" spans="1:12">
      <c r="A349" s="3"/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 s="214" customFormat="1" ht="15.75">
      <c r="A350" s="213"/>
      <c r="B350" s="213"/>
      <c r="C350" s="213"/>
      <c r="D350" s="213"/>
      <c r="E350" s="213"/>
      <c r="F350" s="237"/>
      <c r="G350" s="213" t="s">
        <v>205</v>
      </c>
      <c r="H350" s="213"/>
      <c r="I350" s="236"/>
      <c r="J350" s="213"/>
      <c r="K350" s="238" t="s">
        <v>206</v>
      </c>
      <c r="L350" s="236"/>
    </row>
    <row r="351" spans="1:12" ht="18.75" customHeight="1">
      <c r="A351" s="20"/>
      <c r="B351" s="20"/>
      <c r="C351" s="20"/>
      <c r="D351" s="284"/>
      <c r="E351" s="284"/>
      <c r="F351" s="284"/>
      <c r="G351" s="284"/>
      <c r="H351" s="239"/>
      <c r="I351" s="202"/>
      <c r="J351" s="20"/>
      <c r="K351" s="280"/>
      <c r="L351" s="280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2">
    <mergeCell ref="J5:L5"/>
    <mergeCell ref="A207:F207"/>
    <mergeCell ref="A246:F246"/>
    <mergeCell ref="A286:F286"/>
    <mergeCell ref="A327:F327"/>
    <mergeCell ref="K348:L348"/>
    <mergeCell ref="G25:H25"/>
    <mergeCell ref="H27:H28"/>
    <mergeCell ref="I27:J27"/>
    <mergeCell ref="K27:K2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A27:F28"/>
    <mergeCell ref="G27:G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55118110236220474" right="0.11811023622047245" top="0.39370078740157483" bottom="0.39370078740157483" header="0.23622047244094491" footer="0.51181102362204722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f2 (2)</vt:lpstr>
      <vt:lpstr>f2 (3)</vt:lpstr>
      <vt:lpstr>'f2 (2)'!Print_Titles</vt:lpstr>
      <vt:lpstr>'f2 (3)'!Print_Titles</vt:lpstr>
      <vt:lpstr>'f2 (2)'!rwsfvsxzg_azswB</vt:lpstr>
      <vt:lpstr>'f2 (3)'!z\azazazaz_zxswxsxzsq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Algirdas</cp:lastModifiedBy>
  <cp:lastPrinted>2016-04-01T12:57:34Z</cp:lastPrinted>
  <dcterms:created xsi:type="dcterms:W3CDTF">2015-02-02T19:24:02Z</dcterms:created>
  <dcterms:modified xsi:type="dcterms:W3CDTF">2022-01-11T15:34:41Z</dcterms:modified>
</cp:coreProperties>
</file>