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879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<sst xmlns="http://schemas.openxmlformats.org/spreadsheetml/2006/main" count="48" uniqueCount="42">
  <si>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</si>
  <si>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</si>
  <si>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</si>
  <si>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</si>
  <si>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</si>
  <si>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</si>
  <si>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</si>
  <si>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</si>
  <si>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</si>
  <si>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</si>
  <si>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</si>
  <si>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</si>
  <si>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</si>
  <si>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</si>
  <si>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</si>
  <si>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</si>
  <si>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</si>
  <si>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</si>
  <si>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</si>
  <si>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</si>
  <si>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</si>
  <si>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</si>
  <si>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</si>
  <si>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</si>
  <si>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</si>
  <si>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</si>
  <si>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</si>
  <si>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</si>
  <si>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</si>
  <si>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</si>
  <si>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</si>
  <si>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</si>
  <si>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</si>
  <si>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</si>
  <si>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</si>
  <si>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pergru-pavimas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</si>
  <si>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Eurais</t>
  </si>
  <si>
    <t>Finansa-vimo sumos (grąžin-tos)</t>
  </si>
  <si>
    <r>
      <t xml:space="preserve"> Finansavimo sumos (gautos), išskyrus neatlyginti-nai gautą turtą</t>
    </r>
    <r>
      <rPr>
        <b/>
        <strike/>
        <sz val="11"/>
        <rFont val="Times New Roman"/>
        <family val="1"/>
      </rPr>
      <t xml:space="preserve"> </t>
    </r>
  </si>
  <si>
    <t>Perduota kitiems viešojo sektoriaus subjek-tams</t>
  </si>
  <si>
    <t>FINANSAVIMO SUMOS PAGAL ŠALTINĮ, TIKSLINĘ PASKIRTĮ IR JŲ POKYČIAI PER ATASKAITINĮ LAIKOTARPĮ 2016 m. birželio 30 d.</t>
  </si>
  <si>
    <t>Neatlygintinai gautas turtas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</si>
</sst>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90" zoomScaleNormal="80" zoomScaleSheetLayoutView="90" zoomScalePageLayoutView="0" workbookViewId="0" topLeftCell="A10">
      <pane ySplit="2250" topLeftCell="A12" activePane="topLeft" state="split"/>
      <selection pane="topLeft" activeCell="F12" sqref="F12"/>
      <selection pane="bottomLeft" activeCell="C25" sqref="C25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3" width="13.140625" style="4" customWidth="1"/>
    <col min="4" max="4" width="13.57421875" style="4" customWidth="1"/>
    <col min="5" max="5" width="13.00390625" style="4" customWidth="1"/>
    <col min="6" max="6" width="13.421875" style="4" customWidth="1"/>
    <col min="7" max="7" width="11.421875" style="4" customWidth="1"/>
    <col min="8" max="9" width="13.140625" style="4" customWidth="1"/>
    <col min="10" max="10" width="13.57421875" style="4" customWidth="1"/>
    <col min="11" max="11" width="8.7109375" style="4" customWidth="1"/>
    <col min="12" max="12" width="13.140625" style="4" customWidth="1"/>
    <col min="13" max="13" width="13.7109375" style="4" customWidth="1"/>
    <col min="14" max="16384" width="9.140625" style="4" customWidth="1"/>
  </cols>
  <sheetData>
    <row r="1" spans="9:11" ht="8.25" customHeight="1">
      <c r="I1" s="7"/>
      <c r="J1" s="7"/>
      <c r="K1" s="7"/>
    </row>
    <row r="2" ht="15">
      <c r="I2" s="4" t="s">
        <v>20</v>
      </c>
    </row>
    <row r="3" ht="15">
      <c r="I3" s="4" t="s">
        <v>21</v>
      </c>
    </row>
    <row r="4" ht="5.25" customHeight="1"/>
    <row r="5" spans="1:13" ht="15">
      <c r="A5" s="27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8.25" customHeight="1"/>
    <row r="8" spans="1:13" ht="15">
      <c r="A8" s="27" t="s">
        <v>40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>
      <c r="M9" s="18" t="s">
        <v>36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11.75" customHeight="1">
      <c r="A11" s="26"/>
      <c r="B11" s="26"/>
      <c r="C11" s="26"/>
      <c r="D11" s="1" t="s">
        <v>38</v>
      </c>
      <c r="E11" s="10" t="s">
        <v>35</v>
      </c>
      <c r="F11" s="1" t="s">
        <v>41</v>
      </c>
      <c r="G11" s="1" t="s">
        <v>39</v>
      </c>
      <c r="H11" s="1" t="s">
        <v>23</v>
      </c>
      <c r="I11" s="8" t="s">
        <v>19</v>
      </c>
      <c r="J11" s="1" t="s">
        <v>22</v>
      </c>
      <c r="K11" s="10" t="s">
        <v>37</v>
      </c>
      <c r="L11" s="11" t="s">
        <v>24</v>
      </c>
      <c r="M11" s="2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2">
        <v>6</v>
      </c>
      <c r="G12" s="12">
        <v>6</v>
      </c>
      <c r="H12" s="12">
        <v>8</v>
      </c>
      <c r="I12" s="12">
        <v>9</v>
      </c>
      <c r="J12" s="12">
        <v>10</v>
      </c>
      <c r="K12" s="13">
        <v>11</v>
      </c>
      <c r="L12" s="12">
        <v>12</v>
      </c>
      <c r="M12" s="12">
        <v>13</v>
      </c>
    </row>
    <row r="13" spans="1:13" ht="71.25">
      <c r="A13" s="1" t="s">
        <v>5</v>
      </c>
      <c r="B13" s="5" t="s">
        <v>30</v>
      </c>
      <c r="C13" s="21">
        <f>+C14+C15</f>
        <v>5534</v>
      </c>
      <c r="D13" s="23">
        <f aca="true" t="shared" si="0" ref="D13:M13">+D14+D15</f>
        <v>155635</v>
      </c>
      <c r="E13" s="21">
        <f t="shared" si="0"/>
        <v>0</v>
      </c>
      <c r="F13" s="21">
        <f t="shared" si="0"/>
        <v>36</v>
      </c>
      <c r="G13" s="21">
        <f t="shared" si="0"/>
        <v>0</v>
      </c>
      <c r="H13" s="21">
        <f t="shared" si="0"/>
        <v>0</v>
      </c>
      <c r="I13" s="21">
        <f t="shared" si="0"/>
        <v>-155087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3">
        <f t="shared" si="0"/>
        <v>6118</v>
      </c>
    </row>
    <row r="14" spans="1:13" ht="15" customHeight="1">
      <c r="A14" s="2" t="s">
        <v>6</v>
      </c>
      <c r="B14" s="3" t="s">
        <v>7</v>
      </c>
      <c r="C14" s="15">
        <v>5350</v>
      </c>
      <c r="D14" s="19"/>
      <c r="E14" s="15"/>
      <c r="F14" s="15">
        <v>36</v>
      </c>
      <c r="G14" s="15"/>
      <c r="H14" s="15"/>
      <c r="I14" s="15">
        <v>-492</v>
      </c>
      <c r="J14" s="15"/>
      <c r="K14" s="15"/>
      <c r="L14" s="15"/>
      <c r="M14" s="15">
        <f>+C14+D14+F14+G14+I14</f>
        <v>4894</v>
      </c>
    </row>
    <row r="15" spans="1:13" ht="15" customHeight="1">
      <c r="A15" s="2" t="s">
        <v>8</v>
      </c>
      <c r="B15" s="3" t="s">
        <v>9</v>
      </c>
      <c r="C15" s="15">
        <v>184</v>
      </c>
      <c r="D15" s="19">
        <v>155635</v>
      </c>
      <c r="E15" s="15"/>
      <c r="F15" s="15"/>
      <c r="G15" s="15"/>
      <c r="H15" s="15"/>
      <c r="I15" s="15">
        <v>-154595</v>
      </c>
      <c r="J15" s="15"/>
      <c r="K15" s="15"/>
      <c r="L15" s="15"/>
      <c r="M15" s="15">
        <f>+C15+D15+F15+G15+I15</f>
        <v>1224</v>
      </c>
    </row>
    <row r="16" spans="1:13" ht="69.75" customHeight="1">
      <c r="A16" s="1" t="s">
        <v>10</v>
      </c>
      <c r="B16" s="5" t="s">
        <v>31</v>
      </c>
      <c r="C16" s="23">
        <f>+C17+C18</f>
        <v>492108</v>
      </c>
      <c r="D16" s="23">
        <f aca="true" t="shared" si="1" ref="D16:M16">+D17+D18</f>
        <v>80130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-88904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3">
        <f t="shared" si="1"/>
        <v>483334</v>
      </c>
    </row>
    <row r="17" spans="1:13" ht="15" customHeight="1">
      <c r="A17" s="2" t="s">
        <v>26</v>
      </c>
      <c r="B17" s="3" t="s">
        <v>7</v>
      </c>
      <c r="C17" s="15">
        <v>491891</v>
      </c>
      <c r="D17" s="15"/>
      <c r="E17" s="16"/>
      <c r="F17" s="16"/>
      <c r="G17" s="16"/>
      <c r="H17" s="16"/>
      <c r="I17" s="15">
        <v>-8675</v>
      </c>
      <c r="J17" s="15"/>
      <c r="K17" s="15"/>
      <c r="L17" s="15"/>
      <c r="M17" s="19">
        <f>+C17+D17+F17+G17+I17</f>
        <v>483216</v>
      </c>
    </row>
    <row r="18" spans="1:13" ht="15" customHeight="1">
      <c r="A18" s="2" t="s">
        <v>27</v>
      </c>
      <c r="B18" s="3" t="s">
        <v>9</v>
      </c>
      <c r="C18" s="15">
        <v>217</v>
      </c>
      <c r="D18" s="19">
        <v>80130</v>
      </c>
      <c r="E18" s="16"/>
      <c r="F18" s="16"/>
      <c r="G18" s="16"/>
      <c r="H18" s="16"/>
      <c r="I18" s="15">
        <v>-80229</v>
      </c>
      <c r="J18" s="15"/>
      <c r="K18" s="15"/>
      <c r="L18" s="15"/>
      <c r="M18" s="15">
        <f>+C18+D18+F18+G18+I18</f>
        <v>118</v>
      </c>
    </row>
    <row r="19" spans="1:13" ht="97.5" customHeight="1">
      <c r="A19" s="1" t="s">
        <v>11</v>
      </c>
      <c r="B19" s="5" t="s">
        <v>32</v>
      </c>
      <c r="C19" s="20">
        <f>+C20+C21</f>
        <v>573859</v>
      </c>
      <c r="D19" s="20">
        <f aca="true" t="shared" si="2" ref="D19:L19">+D20+D21</f>
        <v>372</v>
      </c>
      <c r="E19" s="20">
        <f t="shared" si="2"/>
        <v>0</v>
      </c>
      <c r="F19" s="20">
        <f t="shared" si="2"/>
        <v>8</v>
      </c>
      <c r="G19" s="20">
        <f t="shared" si="2"/>
        <v>0</v>
      </c>
      <c r="H19" s="20">
        <f t="shared" si="2"/>
        <v>0</v>
      </c>
      <c r="I19" s="23">
        <f>I20+I21</f>
        <v>-8055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3">
        <f>+M20+M21</f>
        <v>566184</v>
      </c>
    </row>
    <row r="20" spans="1:13" ht="15" customHeight="1">
      <c r="A20" s="2" t="s">
        <v>13</v>
      </c>
      <c r="B20" s="3" t="s">
        <v>7</v>
      </c>
      <c r="C20" s="15">
        <v>573859</v>
      </c>
      <c r="D20" s="17"/>
      <c r="E20" s="17"/>
      <c r="F20" s="15">
        <v>8</v>
      </c>
      <c r="G20" s="17"/>
      <c r="H20" s="17"/>
      <c r="I20" s="15">
        <v>-7683</v>
      </c>
      <c r="J20" s="17"/>
      <c r="K20" s="17"/>
      <c r="L20" s="17"/>
      <c r="M20" s="15">
        <f>+C20+D20+F20+G20+I20</f>
        <v>566184</v>
      </c>
    </row>
    <row r="21" spans="1:13" ht="15" customHeight="1">
      <c r="A21" s="2" t="s">
        <v>28</v>
      </c>
      <c r="B21" s="3" t="s">
        <v>9</v>
      </c>
      <c r="C21" s="15"/>
      <c r="D21" s="15">
        <v>372</v>
      </c>
      <c r="E21" s="17"/>
      <c r="F21" s="17"/>
      <c r="G21" s="17"/>
      <c r="H21" s="17"/>
      <c r="I21" s="15">
        <v>-372</v>
      </c>
      <c r="J21" s="17"/>
      <c r="K21" s="17"/>
      <c r="L21" s="17"/>
      <c r="M21" s="15">
        <f>+C21+D21+F21+G21+I21</f>
        <v>0</v>
      </c>
    </row>
    <row r="22" spans="1:13" ht="15" customHeight="1">
      <c r="A22" s="1" t="s">
        <v>14</v>
      </c>
      <c r="B22" s="5" t="s">
        <v>12</v>
      </c>
      <c r="C22" s="21">
        <f>+C23+C24</f>
        <v>618</v>
      </c>
      <c r="D22" s="20">
        <f aca="true" t="shared" si="3" ref="D22:M22">+D23+D24</f>
        <v>637</v>
      </c>
      <c r="E22" s="20">
        <f t="shared" si="3"/>
        <v>46</v>
      </c>
      <c r="F22" s="20">
        <f t="shared" si="3"/>
        <v>0</v>
      </c>
      <c r="G22" s="20">
        <f t="shared" si="3"/>
        <v>-46</v>
      </c>
      <c r="H22" s="20">
        <f t="shared" si="3"/>
        <v>0</v>
      </c>
      <c r="I22" s="21">
        <f t="shared" si="3"/>
        <v>-388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2">
        <f t="shared" si="3"/>
        <v>867</v>
      </c>
    </row>
    <row r="23" spans="1:13" ht="15" customHeight="1">
      <c r="A23" s="2" t="s">
        <v>15</v>
      </c>
      <c r="B23" s="3" t="s">
        <v>7</v>
      </c>
      <c r="C23" s="15"/>
      <c r="D23" s="16"/>
      <c r="E23" s="16">
        <v>46</v>
      </c>
      <c r="F23" s="16"/>
      <c r="G23" s="16">
        <v>-46</v>
      </c>
      <c r="H23" s="16"/>
      <c r="I23" s="15"/>
      <c r="J23" s="16"/>
      <c r="K23" s="16"/>
      <c r="L23" s="16"/>
      <c r="M23" s="15">
        <f>+C23+D23+F23+G23+I23+E23</f>
        <v>0</v>
      </c>
    </row>
    <row r="24" spans="1:13" ht="15" customHeight="1">
      <c r="A24" s="2" t="s">
        <v>16</v>
      </c>
      <c r="B24" s="3" t="s">
        <v>9</v>
      </c>
      <c r="C24" s="15">
        <v>618</v>
      </c>
      <c r="D24" s="16">
        <v>637</v>
      </c>
      <c r="E24" s="16"/>
      <c r="F24" s="16"/>
      <c r="G24" s="16"/>
      <c r="H24" s="16"/>
      <c r="I24" s="15">
        <v>-388</v>
      </c>
      <c r="J24" s="16"/>
      <c r="K24" s="16"/>
      <c r="L24" s="16"/>
      <c r="M24" s="15">
        <f>+C24+D24+F24+G24+I24</f>
        <v>867</v>
      </c>
    </row>
    <row r="25" spans="1:13" ht="15" customHeight="1">
      <c r="A25" s="1" t="s">
        <v>18</v>
      </c>
      <c r="B25" s="5" t="s">
        <v>29</v>
      </c>
      <c r="C25" s="23">
        <f>+C13+C16+C19+C22</f>
        <v>1072119</v>
      </c>
      <c r="D25" s="20">
        <f aca="true" t="shared" si="4" ref="D25:M25">+D13+D16+D19+D22</f>
        <v>236774</v>
      </c>
      <c r="E25" s="20">
        <f t="shared" si="4"/>
        <v>46</v>
      </c>
      <c r="F25" s="20">
        <f t="shared" si="4"/>
        <v>44</v>
      </c>
      <c r="G25" s="20">
        <f t="shared" si="4"/>
        <v>-46</v>
      </c>
      <c r="H25" s="20">
        <f t="shared" si="4"/>
        <v>0</v>
      </c>
      <c r="I25" s="21">
        <f t="shared" si="4"/>
        <v>-252434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1056503</v>
      </c>
    </row>
    <row r="26" spans="1:13" s="14" customFormat="1" ht="15">
      <c r="A26" s="24" t="s">
        <v>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ht="15" customHeight="1">
      <c r="D27" s="4" t="s">
        <v>34</v>
      </c>
    </row>
    <row r="28" ht="6.75" customHeight="1"/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086614173228347" bottom="0.1968503937007874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2016-08-02T10:48:17Z</cp:lastPrinted>
  <dcterms:created xsi:type="dcterms:W3CDTF">1996-10-14T23:33:28Z</dcterms:created>
  <dcterms:modified xsi:type="dcterms:W3CDTF">2016-08-02T10:48:40Z</dcterms:modified>
  <cp:category/>
  <cp:version/>
  <cp:contentType/>
  <cp:contentStatus/>
</cp:coreProperties>
</file>